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fileSharing readOnlyRecommended="1"/>
  <workbookPr codeName="ThisWorkbook" defaultThemeVersion="166925"/>
  <mc:AlternateContent xmlns:mc="http://schemas.openxmlformats.org/markup-compatibility/2006">
    <mc:Choice Requires="x15">
      <x15ac:absPath xmlns:x15ac="http://schemas.microsoft.com/office/spreadsheetml/2010/11/ac" url="Z:\ハルディン共有情報(完成データ)\価格・注文書・苗情報\注文書・予約用紙\2020春夏\"/>
    </mc:Choice>
  </mc:AlternateContent>
  <xr:revisionPtr revIDLastSave="0" documentId="13_ncr:1_{E41EF172-7263-4680-BDAA-C34DFA55F99F}" xr6:coauthVersionLast="45" xr6:coauthVersionMax="45" xr10:uidLastSave="{00000000-0000-0000-0000-000000000000}"/>
  <bookViews>
    <workbookView xWindow="-120" yWindow="-120" windowWidth="29040" windowHeight="15840" tabRatio="792" activeTab="1" xr2:uid="{00000000-000D-0000-FFFF-FFFF00000000}"/>
  </bookViews>
  <sheets>
    <sheet name="ご記入に当たって" sheetId="10" r:id="rId1"/>
    <sheet name="サンビリーバブル、夏チュラカ" sheetId="4" r:id="rId2"/>
    <sheet name="カラーズ" sheetId="3" r:id="rId3"/>
    <sheet name="春花" sheetId="21" r:id="rId4"/>
    <sheet name="夏花" sheetId="22" r:id="rId5"/>
    <sheet name="ヒューケラ、クローバー、春リーフ" sheetId="5" r:id="rId6"/>
    <sheet name="夏リーフ" sheetId="23" r:id="rId7"/>
    <sheet name="コリウス" sheetId="24" r:id="rId8"/>
    <sheet name="野菜" sheetId="7" r:id="rId9"/>
    <sheet name="インテリアプランツ、鉢" sheetId="8" r:id="rId10"/>
    <sheet name="資材" sheetId="9" r:id="rId11"/>
  </sheets>
  <definedNames>
    <definedName name="_xlnm.Print_Area" localSheetId="9">'インテリアプランツ、鉢'!$B$1:$AI$47</definedName>
    <definedName name="_xlnm.Print_Area" localSheetId="2">カラーズ!$B$1:$AE$41</definedName>
    <definedName name="_xlnm.Print_Area" localSheetId="7">コリウス!$C$1:$Z$52</definedName>
    <definedName name="_xlnm.Print_Area" localSheetId="1">'サンビリーバブル、夏チュラカ'!$C$1:$AG$46</definedName>
    <definedName name="_xlnm.Print_Area" localSheetId="5">'ヒューケラ、クローバー、春リーフ'!$C$1:$AG$84</definedName>
    <definedName name="_xlnm.Print_Area" localSheetId="6">夏リーフ!$C$1:$AG$46</definedName>
    <definedName name="_xlnm.Print_Area" localSheetId="4">夏花!$C$1:$AG$85</definedName>
    <definedName name="_xlnm.Print_Area" localSheetId="10">資材!$B$1:$AD$28</definedName>
    <definedName name="_xlnm.Print_Area" localSheetId="3">春花!$C$1:$AG$167</definedName>
    <definedName name="_xlnm.Print_Area" localSheetId="8">野菜!$C$1:$AH$134</definedName>
    <definedName name="_xlnm.Print_Titles" localSheetId="9">'インテリアプランツ、鉢'!$11:$12</definedName>
    <definedName name="_xlnm.Print_Titles" localSheetId="2">カラーズ!#REF!</definedName>
    <definedName name="_xlnm.Print_Titles" localSheetId="10">資材!$11:$12</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F80" i="5" l="1"/>
  <c r="AE80" i="5"/>
  <c r="AD80" i="5"/>
  <c r="AC80" i="5"/>
  <c r="AB80" i="5"/>
  <c r="AA80" i="5"/>
  <c r="Z80" i="5"/>
  <c r="Y80" i="5"/>
  <c r="X80" i="5"/>
  <c r="W80" i="5"/>
  <c r="V80" i="5"/>
  <c r="U80" i="5"/>
  <c r="T80" i="5"/>
  <c r="S80" i="5"/>
  <c r="R80" i="5"/>
  <c r="Q80" i="5"/>
  <c r="P80" i="5"/>
  <c r="O80" i="5"/>
  <c r="N80" i="5"/>
  <c r="M80" i="5"/>
  <c r="L132" i="7" l="1"/>
  <c r="L131" i="7"/>
  <c r="L130" i="7"/>
  <c r="P133" i="7"/>
  <c r="O133" i="7"/>
  <c r="N133" i="7"/>
  <c r="M133" i="7"/>
  <c r="L129" i="7"/>
  <c r="L46" i="7"/>
  <c r="L26" i="8" l="1"/>
  <c r="L29" i="3"/>
  <c r="AG39" i="7" l="1"/>
  <c r="AF39" i="7"/>
  <c r="AE39" i="7"/>
  <c r="AD39" i="7"/>
  <c r="AC39" i="7"/>
  <c r="AB39" i="7"/>
  <c r="AA39" i="7"/>
  <c r="Z39" i="7"/>
  <c r="Y39" i="7"/>
  <c r="X39" i="7"/>
  <c r="W39" i="7"/>
  <c r="V39" i="7"/>
  <c r="U39" i="7"/>
  <c r="T39" i="7"/>
  <c r="S39" i="7"/>
  <c r="R39" i="7"/>
  <c r="Q39" i="7"/>
  <c r="P39" i="7"/>
  <c r="O39" i="7"/>
  <c r="N39" i="7"/>
  <c r="M39" i="7"/>
  <c r="AF30" i="23"/>
  <c r="AE30" i="23"/>
  <c r="AD30" i="23"/>
  <c r="AC30" i="23"/>
  <c r="AB30" i="23"/>
  <c r="AA30" i="23"/>
  <c r="Z30" i="23"/>
  <c r="Y30" i="23"/>
  <c r="X30" i="23"/>
  <c r="W30" i="23"/>
  <c r="V30" i="23"/>
  <c r="U30" i="23"/>
  <c r="T30" i="23"/>
  <c r="S30" i="23"/>
  <c r="R30" i="23"/>
  <c r="Q30" i="23"/>
  <c r="P30" i="23"/>
  <c r="O30" i="23"/>
  <c r="N30" i="23"/>
  <c r="M30" i="23"/>
  <c r="AF19" i="23"/>
  <c r="AE19" i="23"/>
  <c r="AD19" i="23"/>
  <c r="AC19" i="23"/>
  <c r="AB19" i="23"/>
  <c r="AA19" i="23"/>
  <c r="Z19" i="23"/>
  <c r="Y19" i="23"/>
  <c r="X19" i="23"/>
  <c r="W19" i="23"/>
  <c r="V19" i="23"/>
  <c r="U19" i="23"/>
  <c r="T19" i="23"/>
  <c r="S19" i="23"/>
  <c r="R19" i="23"/>
  <c r="Q19" i="23"/>
  <c r="P19" i="23"/>
  <c r="O19" i="23"/>
  <c r="N19" i="23"/>
  <c r="M19" i="23"/>
  <c r="AF75" i="22"/>
  <c r="AE75" i="22"/>
  <c r="AD75" i="22"/>
  <c r="AC75" i="22"/>
  <c r="AB75" i="22"/>
  <c r="AA75" i="22"/>
  <c r="Z75" i="22"/>
  <c r="Y75" i="22"/>
  <c r="X75" i="22"/>
  <c r="W75" i="22"/>
  <c r="V75" i="22"/>
  <c r="U75" i="22"/>
  <c r="T75" i="22"/>
  <c r="S75" i="22"/>
  <c r="R75" i="22"/>
  <c r="Q75" i="22"/>
  <c r="P75" i="22"/>
  <c r="O75" i="22"/>
  <c r="N75" i="22"/>
  <c r="M75" i="22"/>
  <c r="AF33" i="22"/>
  <c r="AE33" i="22"/>
  <c r="AD33" i="22"/>
  <c r="AC33" i="22"/>
  <c r="AB33" i="22"/>
  <c r="AA33" i="22"/>
  <c r="Z33" i="22"/>
  <c r="Y33" i="22"/>
  <c r="X33" i="22"/>
  <c r="W33" i="22"/>
  <c r="V33" i="22"/>
  <c r="U33" i="22"/>
  <c r="T33" i="22"/>
  <c r="S33" i="22"/>
  <c r="R33" i="22"/>
  <c r="Q33" i="22"/>
  <c r="P33" i="22"/>
  <c r="O33" i="22"/>
  <c r="N33" i="22"/>
  <c r="M33" i="22"/>
  <c r="AF165" i="21"/>
  <c r="AE165" i="21"/>
  <c r="AD165" i="21"/>
  <c r="AC165" i="21"/>
  <c r="AB165" i="21"/>
  <c r="AA165" i="21"/>
  <c r="Z165" i="21"/>
  <c r="Y165" i="21"/>
  <c r="X165" i="21"/>
  <c r="W165" i="21"/>
  <c r="V165" i="21"/>
  <c r="U165" i="21"/>
  <c r="T165" i="21"/>
  <c r="S165" i="21"/>
  <c r="R165" i="21"/>
  <c r="Q165" i="21"/>
  <c r="P165" i="21"/>
  <c r="O165" i="21"/>
  <c r="N165" i="21"/>
  <c r="M165" i="21"/>
  <c r="AF134" i="21"/>
  <c r="AE134" i="21"/>
  <c r="AD134" i="21"/>
  <c r="AC134" i="21"/>
  <c r="AB134" i="21"/>
  <c r="AA134" i="21"/>
  <c r="Z134" i="21"/>
  <c r="Y134" i="21"/>
  <c r="X134" i="21"/>
  <c r="W134" i="21"/>
  <c r="V134" i="21"/>
  <c r="U134" i="21"/>
  <c r="T134" i="21"/>
  <c r="S134" i="21"/>
  <c r="R134" i="21"/>
  <c r="Q134" i="21"/>
  <c r="P134" i="21"/>
  <c r="O134" i="21"/>
  <c r="N134" i="21"/>
  <c r="M134" i="21"/>
  <c r="AF130" i="21"/>
  <c r="AE130" i="21"/>
  <c r="AD130" i="21"/>
  <c r="AC130" i="21"/>
  <c r="AB130" i="21"/>
  <c r="AA130" i="21"/>
  <c r="Z130" i="21"/>
  <c r="Y130" i="21"/>
  <c r="X130" i="21"/>
  <c r="W130" i="21"/>
  <c r="V130" i="21"/>
  <c r="U130" i="21"/>
  <c r="T130" i="21"/>
  <c r="S130" i="21"/>
  <c r="R130" i="21"/>
  <c r="Q130" i="21"/>
  <c r="P130" i="21"/>
  <c r="O130" i="21"/>
  <c r="N130" i="21"/>
  <c r="M130" i="21"/>
  <c r="AF126" i="21"/>
  <c r="AE126" i="21"/>
  <c r="AD126" i="21"/>
  <c r="AC126" i="21"/>
  <c r="AB126" i="21"/>
  <c r="AA126" i="21"/>
  <c r="Z126" i="21"/>
  <c r="Y126" i="21"/>
  <c r="X126" i="21"/>
  <c r="W126" i="21"/>
  <c r="V126" i="21"/>
  <c r="U126" i="21"/>
  <c r="T126" i="21"/>
  <c r="S126" i="21"/>
  <c r="R126" i="21"/>
  <c r="Q126" i="21"/>
  <c r="P126" i="21"/>
  <c r="O126" i="21"/>
  <c r="N126" i="21"/>
  <c r="M126" i="21"/>
  <c r="AF119" i="21"/>
  <c r="AE119" i="21"/>
  <c r="AD119" i="21"/>
  <c r="AC119" i="21"/>
  <c r="AB119" i="21"/>
  <c r="AA119" i="21"/>
  <c r="Z119" i="21"/>
  <c r="Y119" i="21"/>
  <c r="X119" i="21"/>
  <c r="W119" i="21"/>
  <c r="V119" i="21"/>
  <c r="U119" i="21"/>
  <c r="T119" i="21"/>
  <c r="S119" i="21"/>
  <c r="R119" i="21"/>
  <c r="Q119" i="21"/>
  <c r="P119" i="21"/>
  <c r="O119" i="21"/>
  <c r="N119" i="21"/>
  <c r="M119" i="21"/>
  <c r="AD113" i="21" l="1"/>
  <c r="AC113" i="21"/>
  <c r="L25" i="8"/>
  <c r="L46" i="8"/>
  <c r="AG44" i="8"/>
  <c r="AF44" i="8"/>
  <c r="AE44" i="8"/>
  <c r="AB44" i="8"/>
  <c r="AA44" i="8"/>
  <c r="Z44" i="8"/>
  <c r="Y44" i="8"/>
  <c r="X44" i="8"/>
  <c r="W44" i="8"/>
  <c r="V44" i="8"/>
  <c r="U44" i="8"/>
  <c r="T44" i="8"/>
  <c r="S44" i="8"/>
  <c r="R44" i="8"/>
  <c r="Q44" i="8"/>
  <c r="P44" i="8"/>
  <c r="O44" i="8"/>
  <c r="N44" i="8"/>
  <c r="M44" i="8"/>
  <c r="L43" i="8"/>
  <c r="L42" i="8"/>
  <c r="L41" i="8"/>
  <c r="AG120" i="7"/>
  <c r="AF120" i="7"/>
  <c r="AE120" i="7"/>
  <c r="AD120" i="7"/>
  <c r="AC120" i="7"/>
  <c r="AB120" i="7"/>
  <c r="AA120" i="7"/>
  <c r="Z120" i="7"/>
  <c r="Y120" i="7"/>
  <c r="X120" i="7"/>
  <c r="W120" i="7"/>
  <c r="V120" i="7"/>
  <c r="U120" i="7"/>
  <c r="T120" i="7"/>
  <c r="S120" i="7"/>
  <c r="R120" i="7"/>
  <c r="Q120" i="7"/>
  <c r="P120" i="7"/>
  <c r="O120" i="7"/>
  <c r="N120" i="7"/>
  <c r="M120" i="7"/>
  <c r="L119" i="7"/>
  <c r="L118" i="7"/>
  <c r="L117" i="7"/>
  <c r="L116" i="7"/>
  <c r="L115" i="7"/>
  <c r="AG113" i="7" l="1"/>
  <c r="AF113" i="7"/>
  <c r="AE113" i="7"/>
  <c r="AD113" i="7"/>
  <c r="AC113" i="7"/>
  <c r="AB113" i="7"/>
  <c r="AA113" i="7"/>
  <c r="Z113" i="7"/>
  <c r="Y113" i="7"/>
  <c r="X113" i="7"/>
  <c r="W113" i="7"/>
  <c r="V113" i="7"/>
  <c r="U113" i="7"/>
  <c r="T113" i="7"/>
  <c r="S113" i="7"/>
  <c r="R113" i="7"/>
  <c r="Q113" i="7"/>
  <c r="P113" i="7"/>
  <c r="O113" i="7"/>
  <c r="N113" i="7"/>
  <c r="M113" i="7"/>
  <c r="L112" i="7"/>
  <c r="L111" i="7"/>
  <c r="AG97" i="7"/>
  <c r="AF97" i="7"/>
  <c r="AE97" i="7"/>
  <c r="AD97" i="7"/>
  <c r="AC97" i="7"/>
  <c r="AB97" i="7"/>
  <c r="AA97" i="7"/>
  <c r="Z97" i="7"/>
  <c r="Y97" i="7"/>
  <c r="X97" i="7"/>
  <c r="W97" i="7"/>
  <c r="V97" i="7"/>
  <c r="U97" i="7"/>
  <c r="T97" i="7"/>
  <c r="S97" i="7"/>
  <c r="R97" i="7"/>
  <c r="Q97" i="7"/>
  <c r="P97" i="7"/>
  <c r="O97" i="7"/>
  <c r="N97" i="7"/>
  <c r="M97" i="7"/>
  <c r="L96" i="7"/>
  <c r="L95" i="7"/>
  <c r="L94" i="7"/>
  <c r="L93" i="7"/>
  <c r="L92" i="7"/>
  <c r="AG90" i="7"/>
  <c r="AF90" i="7"/>
  <c r="AE90" i="7"/>
  <c r="AD90" i="7"/>
  <c r="AC90" i="7"/>
  <c r="AB90" i="7"/>
  <c r="AA90" i="7"/>
  <c r="Z90" i="7"/>
  <c r="Y90" i="7"/>
  <c r="X90" i="7"/>
  <c r="W90" i="7"/>
  <c r="V90" i="7"/>
  <c r="U90" i="7"/>
  <c r="T90" i="7"/>
  <c r="S90" i="7"/>
  <c r="R90" i="7"/>
  <c r="Q90" i="7"/>
  <c r="P90" i="7"/>
  <c r="O90" i="7"/>
  <c r="N90" i="7"/>
  <c r="M90" i="7"/>
  <c r="AG85" i="7"/>
  <c r="AF85" i="7"/>
  <c r="AE85" i="7"/>
  <c r="AD85" i="7"/>
  <c r="AC85" i="7"/>
  <c r="AB85" i="7"/>
  <c r="AA85" i="7"/>
  <c r="Z85" i="7"/>
  <c r="Y85" i="7"/>
  <c r="X85" i="7"/>
  <c r="W85" i="7"/>
  <c r="V85" i="7"/>
  <c r="U85" i="7"/>
  <c r="T85" i="7"/>
  <c r="S85" i="7"/>
  <c r="R85" i="7"/>
  <c r="Q85" i="7"/>
  <c r="P85" i="7"/>
  <c r="O85" i="7"/>
  <c r="N85" i="7"/>
  <c r="M85" i="7"/>
  <c r="L84" i="7"/>
  <c r="L83" i="7"/>
  <c r="L82" i="7"/>
  <c r="L81" i="7"/>
  <c r="AG79" i="7"/>
  <c r="AF79" i="7"/>
  <c r="AE79" i="7"/>
  <c r="AD79" i="7"/>
  <c r="AC79" i="7"/>
  <c r="AB79" i="7"/>
  <c r="AA79" i="7"/>
  <c r="Z79" i="7"/>
  <c r="Y79" i="7"/>
  <c r="X79" i="7"/>
  <c r="W79" i="7"/>
  <c r="V79" i="7"/>
  <c r="U79" i="7"/>
  <c r="T79" i="7"/>
  <c r="S79" i="7"/>
  <c r="R79" i="7"/>
  <c r="Q79" i="7"/>
  <c r="P79" i="7"/>
  <c r="O79" i="7"/>
  <c r="N79" i="7"/>
  <c r="M79" i="7"/>
  <c r="L78" i="7"/>
  <c r="L77" i="7"/>
  <c r="L76" i="7"/>
  <c r="L75" i="7"/>
  <c r="AG73" i="7"/>
  <c r="AF73" i="7"/>
  <c r="AE73" i="7"/>
  <c r="AD73" i="7"/>
  <c r="AC73" i="7"/>
  <c r="AB73" i="7"/>
  <c r="AA73" i="7"/>
  <c r="Z73" i="7"/>
  <c r="Y73" i="7"/>
  <c r="X73" i="7"/>
  <c r="W73" i="7"/>
  <c r="V73" i="7"/>
  <c r="U73" i="7"/>
  <c r="T73" i="7"/>
  <c r="S73" i="7"/>
  <c r="R73" i="7"/>
  <c r="Q73" i="7"/>
  <c r="P73" i="7"/>
  <c r="O73" i="7"/>
  <c r="N73" i="7"/>
  <c r="M73" i="7"/>
  <c r="L72" i="7"/>
  <c r="L71" i="7"/>
  <c r="L70" i="7"/>
  <c r="L69" i="7"/>
  <c r="AG67" i="7"/>
  <c r="AF67" i="7"/>
  <c r="AE67" i="7"/>
  <c r="AD67" i="7"/>
  <c r="AC67" i="7"/>
  <c r="AB67" i="7"/>
  <c r="AA67" i="7"/>
  <c r="Z67" i="7"/>
  <c r="Y67" i="7"/>
  <c r="X67" i="7"/>
  <c r="W67" i="7"/>
  <c r="V67" i="7"/>
  <c r="U67" i="7"/>
  <c r="T67" i="7"/>
  <c r="S67" i="7"/>
  <c r="R67" i="7"/>
  <c r="Q67" i="7"/>
  <c r="P67" i="7"/>
  <c r="O67" i="7"/>
  <c r="N67" i="7"/>
  <c r="M67" i="7"/>
  <c r="L66" i="7"/>
  <c r="L65" i="7"/>
  <c r="L63" i="7"/>
  <c r="L62" i="7"/>
  <c r="AG48" i="7"/>
  <c r="AF48" i="7"/>
  <c r="AE48" i="7"/>
  <c r="AD48" i="7"/>
  <c r="AC48" i="7"/>
  <c r="AB48" i="7"/>
  <c r="AA48" i="7"/>
  <c r="Z48" i="7"/>
  <c r="Y48" i="7"/>
  <c r="X48" i="7"/>
  <c r="W48" i="7"/>
  <c r="V48" i="7"/>
  <c r="U48" i="7"/>
  <c r="T48" i="7"/>
  <c r="S48" i="7"/>
  <c r="R48" i="7"/>
  <c r="Q48" i="7"/>
  <c r="P48" i="7"/>
  <c r="O48" i="7"/>
  <c r="N48" i="7"/>
  <c r="M48" i="7"/>
  <c r="L47" i="7"/>
  <c r="L45" i="7"/>
  <c r="L44" i="7"/>
  <c r="L41" i="7"/>
  <c r="L38" i="7"/>
  <c r="L33" i="7"/>
  <c r="L32" i="7"/>
  <c r="L35" i="7"/>
  <c r="L37" i="7"/>
  <c r="L36" i="7"/>
  <c r="L34" i="7"/>
  <c r="AG17" i="7"/>
  <c r="AF17" i="7"/>
  <c r="AE17" i="7"/>
  <c r="AD17" i="7"/>
  <c r="AC17" i="7"/>
  <c r="AB17" i="7"/>
  <c r="AA17" i="7"/>
  <c r="Z17" i="7"/>
  <c r="Y17" i="7"/>
  <c r="X17" i="7"/>
  <c r="W17" i="7"/>
  <c r="V17" i="7"/>
  <c r="U17" i="7"/>
  <c r="T17" i="7"/>
  <c r="S17" i="7"/>
  <c r="R17" i="7"/>
  <c r="Q17" i="7"/>
  <c r="P17" i="7"/>
  <c r="O17" i="7"/>
  <c r="N17" i="7"/>
  <c r="M17" i="7"/>
  <c r="L16" i="7"/>
  <c r="L15" i="7"/>
  <c r="L14" i="7"/>
  <c r="L39" i="23"/>
  <c r="L38" i="23"/>
  <c r="L37" i="23"/>
  <c r="L36" i="23"/>
  <c r="AF45" i="23"/>
  <c r="AE45" i="23"/>
  <c r="AD45" i="23"/>
  <c r="AA45" i="23"/>
  <c r="Z45" i="23"/>
  <c r="Y45" i="23"/>
  <c r="X45" i="23"/>
  <c r="W45" i="23"/>
  <c r="V45" i="23"/>
  <c r="U45" i="23"/>
  <c r="T45" i="23"/>
  <c r="S45" i="23"/>
  <c r="R45" i="23"/>
  <c r="Q45" i="23"/>
  <c r="P45" i="23"/>
  <c r="O45" i="23"/>
  <c r="N45" i="23"/>
  <c r="M45" i="23"/>
  <c r="L44" i="23"/>
  <c r="L43" i="23"/>
  <c r="L42" i="23"/>
  <c r="L41" i="23"/>
  <c r="L40" i="23"/>
  <c r="L35" i="23"/>
  <c r="L34" i="23"/>
  <c r="L33" i="23"/>
  <c r="L32" i="23"/>
  <c r="L22" i="24"/>
  <c r="L21" i="24"/>
  <c r="L20" i="24"/>
  <c r="L19" i="24"/>
  <c r="Y50" i="24"/>
  <c r="W50" i="24"/>
  <c r="V50" i="24"/>
  <c r="U50" i="24"/>
  <c r="T50" i="24"/>
  <c r="S50" i="24"/>
  <c r="R50" i="24"/>
  <c r="Q50" i="24"/>
  <c r="P50" i="24"/>
  <c r="O50" i="24"/>
  <c r="N50" i="24"/>
  <c r="M50" i="24"/>
  <c r="L49" i="24"/>
  <c r="L48" i="24"/>
  <c r="L47" i="24"/>
  <c r="L46" i="24"/>
  <c r="L45" i="24"/>
  <c r="L44" i="24"/>
  <c r="L43" i="24"/>
  <c r="L42" i="24"/>
  <c r="L41" i="24"/>
  <c r="L40" i="24"/>
  <c r="L39" i="24"/>
  <c r="L38" i="24"/>
  <c r="L37" i="24"/>
  <c r="L36" i="24"/>
  <c r="L35" i="24"/>
  <c r="L34" i="24"/>
  <c r="L33" i="24"/>
  <c r="L32" i="24"/>
  <c r="L31" i="24"/>
  <c r="L30" i="24"/>
  <c r="L29" i="24"/>
  <c r="L28" i="24"/>
  <c r="L27" i="24"/>
  <c r="L26" i="24"/>
  <c r="L25" i="24"/>
  <c r="L24" i="24"/>
  <c r="L23" i="24"/>
  <c r="L18" i="24"/>
  <c r="L17" i="24"/>
  <c r="L16" i="24"/>
  <c r="L15" i="24"/>
  <c r="L14" i="24"/>
  <c r="L29" i="23"/>
  <c r="L21" i="23"/>
  <c r="L27" i="23"/>
  <c r="L24" i="23"/>
  <c r="L23" i="23"/>
  <c r="L28" i="23"/>
  <c r="L26" i="23"/>
  <c r="L25" i="23"/>
  <c r="L22" i="23"/>
  <c r="L18" i="23"/>
  <c r="L17" i="23"/>
  <c r="L16" i="23"/>
  <c r="L15" i="23"/>
  <c r="L14" i="23"/>
  <c r="L76" i="5"/>
  <c r="L84" i="22"/>
  <c r="AF82" i="22"/>
  <c r="AE82" i="22"/>
  <c r="AD82" i="22"/>
  <c r="AC82" i="22"/>
  <c r="AB82" i="22"/>
  <c r="AA82" i="22"/>
  <c r="Z82" i="22"/>
  <c r="Y82" i="22"/>
  <c r="X82" i="22"/>
  <c r="W82" i="22"/>
  <c r="V82" i="22"/>
  <c r="U82" i="22"/>
  <c r="T82" i="22"/>
  <c r="S82" i="22"/>
  <c r="R82" i="22"/>
  <c r="Q82" i="22"/>
  <c r="P82" i="22"/>
  <c r="O82" i="22"/>
  <c r="N82" i="22"/>
  <c r="M82" i="22"/>
  <c r="L81" i="22"/>
  <c r="L80" i="22"/>
  <c r="L79" i="22"/>
  <c r="L78" i="22"/>
  <c r="L77" i="22"/>
  <c r="L66" i="22"/>
  <c r="L65" i="22"/>
  <c r="L64" i="22"/>
  <c r="L62" i="22"/>
  <c r="L58" i="22"/>
  <c r="L57" i="22"/>
  <c r="L54" i="22"/>
  <c r="L74" i="22"/>
  <c r="L72" i="22"/>
  <c r="L71" i="22"/>
  <c r="L70" i="22"/>
  <c r="L69" i="22"/>
  <c r="L68" i="22"/>
  <c r="L61" i="22"/>
  <c r="L67" i="22"/>
  <c r="L63" i="22"/>
  <c r="L60" i="22"/>
  <c r="L59" i="22"/>
  <c r="L55" i="22"/>
  <c r="L39" i="22"/>
  <c r="L36" i="22"/>
  <c r="L32" i="22"/>
  <c r="L31" i="22"/>
  <c r="L30" i="22"/>
  <c r="L29" i="22"/>
  <c r="L28" i="22"/>
  <c r="L27" i="22"/>
  <c r="L26" i="22"/>
  <c r="Y18" i="22"/>
  <c r="X18" i="22"/>
  <c r="W18" i="22"/>
  <c r="V18" i="22"/>
  <c r="U18" i="22"/>
  <c r="T18" i="22"/>
  <c r="S18" i="22"/>
  <c r="R18" i="22"/>
  <c r="Q18" i="22"/>
  <c r="P18" i="22"/>
  <c r="O18" i="22"/>
  <c r="N18" i="22"/>
  <c r="M18" i="22"/>
  <c r="L17" i="22"/>
  <c r="L15" i="22"/>
  <c r="L14" i="22"/>
  <c r="L164" i="21"/>
  <c r="L163" i="21"/>
  <c r="L160" i="21"/>
  <c r="L159" i="21"/>
  <c r="L158" i="21"/>
  <c r="L157" i="21"/>
  <c r="L156" i="21"/>
  <c r="L153" i="21"/>
  <c r="L154" i="21"/>
  <c r="AF151" i="21"/>
  <c r="AE151" i="21"/>
  <c r="AD151" i="21"/>
  <c r="AC151" i="21"/>
  <c r="AB151" i="21"/>
  <c r="AA151" i="21"/>
  <c r="Z151" i="21"/>
  <c r="Y151" i="21"/>
  <c r="X151" i="21"/>
  <c r="W151" i="21"/>
  <c r="V151" i="21"/>
  <c r="U151" i="21"/>
  <c r="T151" i="21"/>
  <c r="S151" i="21"/>
  <c r="R151" i="21"/>
  <c r="Q151" i="21"/>
  <c r="P151" i="21"/>
  <c r="O151" i="21"/>
  <c r="N151" i="21"/>
  <c r="M151" i="21"/>
  <c r="L150" i="21"/>
  <c r="L149" i="21"/>
  <c r="L148" i="21"/>
  <c r="L125" i="21"/>
  <c r="L124" i="21"/>
  <c r="L122" i="21"/>
  <c r="L123" i="21"/>
  <c r="L121" i="21"/>
  <c r="L133" i="21"/>
  <c r="L132" i="21"/>
  <c r="L129" i="21"/>
  <c r="AF109" i="21" l="1"/>
  <c r="AF113" i="21" s="1"/>
  <c r="AE109" i="21"/>
  <c r="AE113" i="21" s="1"/>
  <c r="AB109" i="21"/>
  <c r="AB113" i="21" s="1"/>
  <c r="AA109" i="21"/>
  <c r="AA113" i="21" s="1"/>
  <c r="Z109" i="21"/>
  <c r="Z113" i="21" s="1"/>
  <c r="Y109" i="21"/>
  <c r="Y113" i="21" s="1"/>
  <c r="X109" i="21"/>
  <c r="X113" i="21" s="1"/>
  <c r="W109" i="21"/>
  <c r="W113" i="21" s="1"/>
  <c r="V109" i="21"/>
  <c r="V113" i="21" s="1"/>
  <c r="U109" i="21"/>
  <c r="U113" i="21" s="1"/>
  <c r="T109" i="21"/>
  <c r="T113" i="21" s="1"/>
  <c r="S109" i="21"/>
  <c r="S113" i="21" s="1"/>
  <c r="R109" i="21"/>
  <c r="R113" i="21" s="1"/>
  <c r="Q109" i="21"/>
  <c r="Q113" i="21" s="1"/>
  <c r="P109" i="21"/>
  <c r="P113" i="21" s="1"/>
  <c r="O109" i="21"/>
  <c r="O113" i="21" s="1"/>
  <c r="N109" i="21"/>
  <c r="N113" i="21" s="1"/>
  <c r="M109" i="21"/>
  <c r="M113" i="21" s="1"/>
  <c r="L108" i="21"/>
  <c r="L106" i="21"/>
  <c r="L107" i="21"/>
  <c r="L105" i="21"/>
  <c r="L104" i="21"/>
  <c r="L103" i="21"/>
  <c r="AF89" i="21" l="1"/>
  <c r="AE89" i="21"/>
  <c r="AD89" i="21"/>
  <c r="AC89" i="21"/>
  <c r="AB89" i="21"/>
  <c r="AA89" i="21"/>
  <c r="Z89" i="21"/>
  <c r="Y89" i="21"/>
  <c r="X89" i="21"/>
  <c r="W89" i="21"/>
  <c r="V89" i="21"/>
  <c r="U89" i="21"/>
  <c r="T89" i="21"/>
  <c r="S89" i="21"/>
  <c r="R89" i="21"/>
  <c r="Q89" i="21"/>
  <c r="P89" i="21"/>
  <c r="O89" i="21"/>
  <c r="N89" i="21"/>
  <c r="M89" i="21"/>
  <c r="L87" i="21"/>
  <c r="L86" i="21"/>
  <c r="L88" i="21"/>
  <c r="L82" i="21"/>
  <c r="L64" i="21"/>
  <c r="AF67" i="21"/>
  <c r="AE67" i="21"/>
  <c r="AD67" i="21"/>
  <c r="AA67" i="21"/>
  <c r="Z67" i="21"/>
  <c r="Y67" i="21"/>
  <c r="X67" i="21"/>
  <c r="W67" i="21"/>
  <c r="V67" i="21"/>
  <c r="U67" i="21"/>
  <c r="T67" i="21"/>
  <c r="S67" i="21"/>
  <c r="R67" i="21"/>
  <c r="Q67" i="21"/>
  <c r="P67" i="21"/>
  <c r="O67" i="21"/>
  <c r="N67" i="21"/>
  <c r="M67" i="21"/>
  <c r="L66" i="21"/>
  <c r="L65" i="21"/>
  <c r="L63" i="21"/>
  <c r="L62" i="21"/>
  <c r="L61" i="21"/>
  <c r="AF80" i="21" l="1"/>
  <c r="AE80" i="21"/>
  <c r="AD80" i="21"/>
  <c r="AC80" i="21"/>
  <c r="AB80" i="21"/>
  <c r="AA80" i="21"/>
  <c r="Z80" i="21"/>
  <c r="Y80" i="21"/>
  <c r="X80" i="21"/>
  <c r="W80" i="21"/>
  <c r="V80" i="21"/>
  <c r="U80" i="21"/>
  <c r="T80" i="21"/>
  <c r="S80" i="21"/>
  <c r="R80" i="21"/>
  <c r="Q80" i="21"/>
  <c r="P80" i="21"/>
  <c r="O80" i="21"/>
  <c r="N80" i="21"/>
  <c r="M80" i="21"/>
  <c r="L79" i="21"/>
  <c r="L78" i="21"/>
  <c r="L77" i="21"/>
  <c r="L76" i="21"/>
  <c r="L75" i="21"/>
  <c r="L74" i="21"/>
  <c r="L73" i="21"/>
  <c r="L72" i="21"/>
  <c r="L71" i="21"/>
  <c r="L70" i="21"/>
  <c r="L69" i="21"/>
  <c r="AF47" i="21"/>
  <c r="AE47" i="21"/>
  <c r="AD47" i="21"/>
  <c r="AC47" i="21"/>
  <c r="AB47" i="21"/>
  <c r="AA47" i="21"/>
  <c r="Z47" i="21"/>
  <c r="Y47" i="21"/>
  <c r="X47" i="21"/>
  <c r="W47" i="21"/>
  <c r="V47" i="21"/>
  <c r="U47" i="21"/>
  <c r="T47" i="21"/>
  <c r="S47" i="21"/>
  <c r="R47" i="21"/>
  <c r="Q47" i="21"/>
  <c r="P47" i="21"/>
  <c r="O47" i="21"/>
  <c r="N47" i="21"/>
  <c r="M47" i="21"/>
  <c r="L46" i="21"/>
  <c r="L45" i="21"/>
  <c r="L44" i="21"/>
  <c r="AF42" i="21"/>
  <c r="AE42" i="21"/>
  <c r="AD42" i="21"/>
  <c r="AC42" i="21"/>
  <c r="AB42" i="21"/>
  <c r="AA42" i="21"/>
  <c r="Z42" i="21"/>
  <c r="Y42" i="21"/>
  <c r="X42" i="21"/>
  <c r="W42" i="21"/>
  <c r="V42" i="21"/>
  <c r="U42" i="21"/>
  <c r="T42" i="21"/>
  <c r="S42" i="21"/>
  <c r="R42" i="21"/>
  <c r="Q42" i="21"/>
  <c r="P42" i="21"/>
  <c r="O42" i="21"/>
  <c r="N42" i="21"/>
  <c r="M42" i="21"/>
  <c r="L41" i="21"/>
  <c r="L40" i="21"/>
  <c r="L39" i="21"/>
  <c r="L38" i="21"/>
  <c r="L37" i="21"/>
  <c r="L36" i="21"/>
  <c r="L35" i="21"/>
  <c r="L19" i="21"/>
  <c r="L15" i="21"/>
  <c r="L29" i="21"/>
  <c r="AF27" i="21"/>
  <c r="AE27" i="21"/>
  <c r="AD27" i="21"/>
  <c r="AC27" i="21"/>
  <c r="AB27" i="21"/>
  <c r="AA27" i="21"/>
  <c r="Z27" i="21"/>
  <c r="Y27" i="21"/>
  <c r="X27" i="21"/>
  <c r="W27" i="21"/>
  <c r="V27" i="21"/>
  <c r="U27" i="21"/>
  <c r="T27" i="21"/>
  <c r="S27" i="21"/>
  <c r="R27" i="21"/>
  <c r="Q27" i="21"/>
  <c r="P27" i="21"/>
  <c r="O27" i="21"/>
  <c r="N27" i="21"/>
  <c r="M27" i="21"/>
  <c r="L26" i="21"/>
  <c r="L25" i="21"/>
  <c r="AF21" i="21"/>
  <c r="AE21" i="21"/>
  <c r="AD21" i="21"/>
  <c r="AC21" i="21"/>
  <c r="AB21" i="21"/>
  <c r="AA21" i="21"/>
  <c r="Z21" i="21"/>
  <c r="Y21" i="21"/>
  <c r="X21" i="21"/>
  <c r="W21" i="21"/>
  <c r="V21" i="21"/>
  <c r="U21" i="21"/>
  <c r="T21" i="21"/>
  <c r="S21" i="21"/>
  <c r="R21" i="21"/>
  <c r="Q21" i="21"/>
  <c r="P21" i="21"/>
  <c r="O21" i="21"/>
  <c r="N21" i="21"/>
  <c r="M21" i="21"/>
  <c r="L20" i="21"/>
  <c r="AF17" i="21"/>
  <c r="AE17" i="21"/>
  <c r="AD17" i="21"/>
  <c r="AC17" i="21"/>
  <c r="AB17" i="21"/>
  <c r="AA17" i="21"/>
  <c r="Z17" i="21"/>
  <c r="Y17" i="21"/>
  <c r="X17" i="21"/>
  <c r="W17" i="21"/>
  <c r="V17" i="21"/>
  <c r="U17" i="21"/>
  <c r="T17" i="21"/>
  <c r="S17" i="21"/>
  <c r="R17" i="21"/>
  <c r="Q17" i="21"/>
  <c r="P17" i="21"/>
  <c r="O17" i="21"/>
  <c r="N17" i="21"/>
  <c r="M17" i="21"/>
  <c r="L16" i="21"/>
  <c r="L14" i="21"/>
  <c r="AD21" i="3"/>
  <c r="AC21" i="3"/>
  <c r="AB21" i="3"/>
  <c r="AA21" i="3"/>
  <c r="Z21" i="3"/>
  <c r="Y21" i="3"/>
  <c r="X21" i="3"/>
  <c r="W21" i="3"/>
  <c r="V21" i="3"/>
  <c r="U21" i="3"/>
  <c r="T21" i="3"/>
  <c r="S21" i="3"/>
  <c r="R21" i="3"/>
  <c r="Q21" i="3"/>
  <c r="P21" i="3"/>
  <c r="O21" i="3"/>
  <c r="N21" i="3"/>
  <c r="M21" i="3"/>
  <c r="L20" i="3"/>
  <c r="L19" i="3"/>
  <c r="L18" i="3"/>
  <c r="L17" i="3"/>
  <c r="L16" i="3"/>
  <c r="L15" i="3"/>
  <c r="L14" i="3"/>
  <c r="AF32" i="5" l="1"/>
  <c r="AE32" i="5"/>
  <c r="AD32" i="5"/>
  <c r="AC32" i="5"/>
  <c r="AB32" i="5"/>
  <c r="AA32" i="5"/>
  <c r="Z32" i="5"/>
  <c r="Y32" i="5"/>
  <c r="X32" i="5"/>
  <c r="W32" i="5"/>
  <c r="V32" i="5"/>
  <c r="U32" i="5"/>
  <c r="T32" i="5"/>
  <c r="S32" i="5"/>
  <c r="R32" i="5"/>
  <c r="Q32" i="5"/>
  <c r="P32" i="5"/>
  <c r="O32" i="5"/>
  <c r="N32" i="5"/>
  <c r="M32" i="5"/>
  <c r="L72" i="5" l="1"/>
  <c r="AF21" i="5" l="1"/>
  <c r="AF33" i="5" s="1"/>
  <c r="AE21" i="5"/>
  <c r="AE33" i="5" s="1"/>
  <c r="AD21" i="5"/>
  <c r="AD33" i="5" s="1"/>
  <c r="AC21" i="5"/>
  <c r="AC33" i="5" s="1"/>
  <c r="AB21" i="5"/>
  <c r="AB33" i="5" s="1"/>
  <c r="AA21" i="5"/>
  <c r="AA33" i="5" s="1"/>
  <c r="Z21" i="5"/>
  <c r="Z33" i="5" s="1"/>
  <c r="Y21" i="5"/>
  <c r="Y33" i="5" s="1"/>
  <c r="X21" i="5"/>
  <c r="X33" i="5" s="1"/>
  <c r="W21" i="5"/>
  <c r="W33" i="5" s="1"/>
  <c r="V21" i="5"/>
  <c r="V33" i="5" s="1"/>
  <c r="U21" i="5"/>
  <c r="U33" i="5" s="1"/>
  <c r="T21" i="5"/>
  <c r="T33" i="5" s="1"/>
  <c r="S21" i="5"/>
  <c r="S33" i="5" s="1"/>
  <c r="R21" i="5"/>
  <c r="R33" i="5" s="1"/>
  <c r="Q21" i="5"/>
  <c r="Q33" i="5" s="1"/>
  <c r="P21" i="5"/>
  <c r="P33" i="5" s="1"/>
  <c r="O21" i="5"/>
  <c r="O33" i="5" s="1"/>
  <c r="N21" i="5"/>
  <c r="N33" i="5" s="1"/>
  <c r="M21" i="5"/>
  <c r="M33" i="5" s="1"/>
  <c r="L82" i="5" l="1"/>
  <c r="AF38" i="5" l="1"/>
  <c r="AE38" i="5"/>
  <c r="AD38" i="5"/>
  <c r="AC38" i="5"/>
  <c r="AB38" i="5"/>
  <c r="AA38" i="5"/>
  <c r="Z38" i="5"/>
  <c r="Y38" i="5"/>
  <c r="X38" i="5"/>
  <c r="W38" i="5"/>
  <c r="V38" i="5"/>
  <c r="U38" i="5"/>
  <c r="T38" i="5"/>
  <c r="S38" i="5"/>
  <c r="R38" i="5"/>
  <c r="Q38" i="5"/>
  <c r="P38" i="5"/>
  <c r="O38" i="5"/>
  <c r="N38" i="5"/>
  <c r="M38" i="5"/>
  <c r="L55" i="5" l="1"/>
  <c r="L27" i="9" l="1"/>
  <c r="L26" i="9"/>
  <c r="L25" i="9"/>
  <c r="L24" i="9"/>
  <c r="L23" i="9"/>
  <c r="L22" i="9"/>
  <c r="L21" i="9"/>
  <c r="L14" i="9"/>
  <c r="L15" i="8"/>
  <c r="L14" i="8"/>
  <c r="L17" i="8"/>
  <c r="L16" i="8"/>
  <c r="L75" i="5"/>
  <c r="L74" i="5"/>
  <c r="L73" i="5"/>
  <c r="L71" i="5"/>
  <c r="L68" i="5"/>
  <c r="L67" i="5"/>
  <c r="L66" i="5"/>
  <c r="L64" i="5"/>
  <c r="L63" i="5"/>
  <c r="L62" i="5"/>
  <c r="L61" i="5"/>
  <c r="L60" i="5"/>
  <c r="L59" i="5"/>
  <c r="L58" i="5"/>
  <c r="L57" i="5"/>
  <c r="L56" i="5"/>
  <c r="L31" i="5"/>
  <c r="L30" i="5"/>
  <c r="L29" i="5"/>
  <c r="L28" i="5"/>
  <c r="L27" i="5"/>
  <c r="L26" i="5"/>
  <c r="L25" i="5"/>
  <c r="L24" i="5"/>
  <c r="L23" i="5"/>
  <c r="L22" i="5"/>
  <c r="L52" i="5"/>
  <c r="L37" i="5"/>
  <c r="L36" i="5"/>
  <c r="L20" i="5"/>
  <c r="L19" i="5"/>
  <c r="L18" i="5"/>
  <c r="L17" i="5"/>
  <c r="L16" i="5"/>
  <c r="L15" i="5"/>
  <c r="L14" i="5"/>
</calcChain>
</file>

<file path=xl/sharedStrings.xml><?xml version="1.0" encoding="utf-8"?>
<sst xmlns="http://schemas.openxmlformats.org/spreadsheetml/2006/main" count="2164" uniqueCount="1097">
  <si>
    <t>時期</t>
    <rPh sb="0" eb="2">
      <t>ジキ</t>
    </rPh>
    <phoneticPr fontId="5"/>
  </si>
  <si>
    <t>分類</t>
    <phoneticPr fontId="5"/>
  </si>
  <si>
    <t>New</t>
  </si>
  <si>
    <t>商品名</t>
  </si>
  <si>
    <t>商品コード</t>
  </si>
  <si>
    <t>ＪＡＮコード</t>
  </si>
  <si>
    <t>サイズ</t>
  </si>
  <si>
    <t>参考上代</t>
    <rPh sb="0" eb="2">
      <t>サンコウ</t>
    </rPh>
    <rPh sb="2" eb="4">
      <t>ジョウダイ</t>
    </rPh>
    <phoneticPr fontId="5"/>
  </si>
  <si>
    <t>発注
単位</t>
    <rPh sb="0" eb="2">
      <t>ハッチュウ</t>
    </rPh>
    <rPh sb="3" eb="5">
      <t>タンイ</t>
    </rPh>
    <phoneticPr fontId="5"/>
  </si>
  <si>
    <t>箱単位</t>
    <rPh sb="0" eb="1">
      <t>ハコ</t>
    </rPh>
    <rPh sb="1" eb="3">
      <t>タンイ</t>
    </rPh>
    <phoneticPr fontId="5"/>
  </si>
  <si>
    <t>注文計</t>
    <rPh sb="0" eb="2">
      <t>チュウモン</t>
    </rPh>
    <rPh sb="2" eb="3">
      <t>ケイ</t>
    </rPh>
    <phoneticPr fontId="5"/>
  </si>
  <si>
    <t/>
  </si>
  <si>
    <t>100040</t>
  </si>
  <si>
    <t>136176</t>
  </si>
  <si>
    <t>10.5cm</t>
  </si>
  <si>
    <t>100041</t>
  </si>
  <si>
    <t>138545</t>
  </si>
  <si>
    <t>100110</t>
  </si>
  <si>
    <t>136183</t>
  </si>
  <si>
    <t>12cm</t>
  </si>
  <si>
    <t>9cm</t>
  </si>
  <si>
    <t>095411</t>
  </si>
  <si>
    <t>138767</t>
  </si>
  <si>
    <t>138729</t>
  </si>
  <si>
    <t>095408</t>
  </si>
  <si>
    <t>138736</t>
  </si>
  <si>
    <t>041324</t>
  </si>
  <si>
    <t>041323</t>
  </si>
  <si>
    <t>041314</t>
  </si>
  <si>
    <t>041315</t>
  </si>
  <si>
    <t>041318</t>
  </si>
  <si>
    <t>041320</t>
  </si>
  <si>
    <t>041317</t>
  </si>
  <si>
    <t>003805</t>
  </si>
  <si>
    <t>152275</t>
  </si>
  <si>
    <t>003806</t>
  </si>
  <si>
    <t>152282</t>
  </si>
  <si>
    <t>センペルビウム</t>
  </si>
  <si>
    <t>センペルビウムMIX</t>
    <phoneticPr fontId="5"/>
  </si>
  <si>
    <t>220200</t>
  </si>
  <si>
    <t>146915</t>
  </si>
  <si>
    <t>クローバー　ティント　ヴェール</t>
  </si>
  <si>
    <t>クローバー　ティント　ワイン</t>
  </si>
  <si>
    <t>クローバー　ティント　ガーネット</t>
  </si>
  <si>
    <t>クローバー　ティント　ルージュ</t>
    <phoneticPr fontId="5"/>
  </si>
  <si>
    <t>クローバー　ティント　ナイト</t>
  </si>
  <si>
    <t>クローバー　ティント　セピア</t>
  </si>
  <si>
    <t>クローバー　ティント　パープル</t>
  </si>
  <si>
    <t>クローバー　ティント　ロゼ</t>
  </si>
  <si>
    <t>クローバー　ティント　ブロンズ</t>
  </si>
  <si>
    <t>クローバー　ティント　ネーロ</t>
  </si>
  <si>
    <t>アコルス　黄金</t>
  </si>
  <si>
    <t>7.5cm</t>
  </si>
  <si>
    <t>スノードラゴン</t>
  </si>
  <si>
    <t>コンボルブルス　スノーエンジェル</t>
  </si>
  <si>
    <t>ハートヘデラ</t>
  </si>
  <si>
    <t>プリベットシルバー</t>
  </si>
  <si>
    <t>ヘリクリサム　コルマ</t>
  </si>
  <si>
    <t>テイカカズラ黄金</t>
  </si>
  <si>
    <t>ハツユキカズラ</t>
  </si>
  <si>
    <t>シスタス　ゴールド</t>
  </si>
  <si>
    <t>シスタス　ミッキー</t>
  </si>
  <si>
    <t>黒龍</t>
  </si>
  <si>
    <t>ウィンタークリーパー</t>
  </si>
  <si>
    <t>リソドラ　ゴールデンサファイア</t>
  </si>
  <si>
    <t>サントリナ　ライムコットン</t>
  </si>
  <si>
    <t>オレアリア　シルバーナイト</t>
  </si>
  <si>
    <t>セダム　ゴールドマウンド</t>
  </si>
  <si>
    <t>ニューサイラン　サーファーグリーン</t>
  </si>
  <si>
    <t>ニューサイラン　サーファーブロンズ</t>
  </si>
  <si>
    <t>玉ねぎ</t>
  </si>
  <si>
    <t>イチゴ　デリーズ　9cm</t>
  </si>
  <si>
    <t>771730</t>
  </si>
  <si>
    <t>ｲﾝﾃﾘｱﾌﾟﾗﾝﾂ</t>
  </si>
  <si>
    <t>インテリア エスプレッソカップ 24入り</t>
  </si>
  <si>
    <t>410053</t>
  </si>
  <si>
    <t>144508</t>
  </si>
  <si>
    <t>約5cm</t>
  </si>
  <si>
    <t>インテリアプランツ陶器鉢小  12入</t>
  </si>
  <si>
    <t>144232</t>
  </si>
  <si>
    <t>約7cm</t>
  </si>
  <si>
    <t>144300</t>
  </si>
  <si>
    <t>こけ玉 皿付 寄せ植え 12入り</t>
  </si>
  <si>
    <t>220641</t>
  </si>
  <si>
    <t>158444</t>
    <phoneticPr fontId="4"/>
  </si>
  <si>
    <t xml:space="preserve">6cm </t>
    <phoneticPr fontId="4"/>
  </si>
  <si>
    <t>秋</t>
    <rPh sb="0" eb="1">
      <t>アキ</t>
    </rPh>
    <phoneticPr fontId="5"/>
  </si>
  <si>
    <t>園芸資材</t>
  </si>
  <si>
    <t>ﾌﾟﾛも使う野菜の土 20L      ※1</t>
  </si>
  <si>
    <t>951123</t>
  </si>
  <si>
    <t>133700</t>
  </si>
  <si>
    <t>20L</t>
  </si>
  <si>
    <t>平鉢 寄せ植えｼﾞｮｲ 9号</t>
  </si>
  <si>
    <t>902030</t>
  </si>
  <si>
    <t>135124</t>
  </si>
  <si>
    <t>27CM</t>
  </si>
  <si>
    <t>壁掛け鉢 ｳｫｰﾙｼﾞｮｲ10入</t>
  </si>
  <si>
    <t>902002-1000</t>
  </si>
  <si>
    <t>109514</t>
  </si>
  <si>
    <t>壁かけ</t>
  </si>
  <si>
    <t>壁掛け鉢 ｳｫｰﾙｼﾞｮｲ20入</t>
    <phoneticPr fontId="5"/>
  </si>
  <si>
    <t>902002-2000</t>
  </si>
  <si>
    <t>ﾙﾅ8号 鉢＆吊手ｾｯﾄ 10入</t>
  </si>
  <si>
    <t>902001-1000</t>
  </si>
  <si>
    <t>110497</t>
  </si>
  <si>
    <t>24CM</t>
  </si>
  <si>
    <t>ﾙﾅ8号 鉢＆吊手ｾｯﾄ 30入</t>
  </si>
  <si>
    <t>902001</t>
  </si>
  <si>
    <t>ﾙﾅ8号 鉢＆ｽﾀﾝﾄﾞｾｯﾄ 緑 12入り</t>
  </si>
  <si>
    <t>902015</t>
  </si>
  <si>
    <t>115287</t>
  </si>
  <si>
    <t>ﾙﾅ8号 鉢＆ｽﾀﾝﾄﾞｾｯﾄ 白 12入り</t>
  </si>
  <si>
    <t>902019</t>
  </si>
  <si>
    <t>116338</t>
  </si>
  <si>
    <t>ネメシア</t>
    <phoneticPr fontId="4"/>
  </si>
  <si>
    <t>ヒューケラ</t>
    <phoneticPr fontId="4"/>
  </si>
  <si>
    <t>クローバー</t>
    <phoneticPr fontId="4"/>
  </si>
  <si>
    <t>カラーリーフ</t>
    <phoneticPr fontId="4"/>
  </si>
  <si>
    <t>New</t>
    <phoneticPr fontId="4"/>
  </si>
  <si>
    <t>　FAX:0476-42-3114</t>
  </si>
  <si>
    <t>予約締切日</t>
    <phoneticPr fontId="5"/>
  </si>
  <si>
    <t>◆日付は出荷日です。基本的に木曜日ですが、祝日の場合は前後にずらしています。納品希望日がございましたら、通信欄にご記入下さい。◆北海道、九州、沖縄、離島への発送は、別途送料を頂きます。◆代引き契約のお客様は別途代引き手数料を頂きます。</t>
    <rPh sb="1" eb="3">
      <t>ヒヅケ</t>
    </rPh>
    <rPh sb="4" eb="6">
      <t>シュッカ</t>
    </rPh>
    <rPh sb="6" eb="7">
      <t>ビ</t>
    </rPh>
    <rPh sb="10" eb="13">
      <t>キホンテキ</t>
    </rPh>
    <rPh sb="14" eb="17">
      <t>モクヨウビ</t>
    </rPh>
    <rPh sb="21" eb="23">
      <t>シュクジツ</t>
    </rPh>
    <rPh sb="24" eb="26">
      <t>バアイ</t>
    </rPh>
    <rPh sb="27" eb="29">
      <t>ゼンゴ</t>
    </rPh>
    <rPh sb="38" eb="40">
      <t>ノウヒン</t>
    </rPh>
    <rPh sb="40" eb="42">
      <t>キボウ</t>
    </rPh>
    <rPh sb="42" eb="43">
      <t>ヒ</t>
    </rPh>
    <rPh sb="52" eb="55">
      <t>ツウシンラン</t>
    </rPh>
    <rPh sb="57" eb="59">
      <t>キニュウ</t>
    </rPh>
    <rPh sb="59" eb="60">
      <t>クダ</t>
    </rPh>
    <rPh sb="64" eb="67">
      <t>ホッカイドウ</t>
    </rPh>
    <rPh sb="68" eb="70">
      <t>キュウシュウ</t>
    </rPh>
    <rPh sb="71" eb="73">
      <t>オキナワ</t>
    </rPh>
    <rPh sb="74" eb="76">
      <t>リトウ</t>
    </rPh>
    <rPh sb="78" eb="80">
      <t>ハッソウ</t>
    </rPh>
    <rPh sb="82" eb="84">
      <t>ベット</t>
    </rPh>
    <rPh sb="84" eb="86">
      <t>ソウリョウ</t>
    </rPh>
    <rPh sb="87" eb="88">
      <t>イタダ</t>
    </rPh>
    <rPh sb="93" eb="94">
      <t>ダイ</t>
    </rPh>
    <rPh sb="94" eb="95">
      <t>ビ</t>
    </rPh>
    <rPh sb="96" eb="98">
      <t>ケイヤク</t>
    </rPh>
    <rPh sb="100" eb="102">
      <t>キャクサマ</t>
    </rPh>
    <rPh sb="103" eb="105">
      <t>ベット</t>
    </rPh>
    <rPh sb="105" eb="106">
      <t>ダイ</t>
    </rPh>
    <rPh sb="106" eb="107">
      <t>ビ</t>
    </rPh>
    <rPh sb="108" eb="111">
      <t>テスウリョウ</t>
    </rPh>
    <rPh sb="112" eb="113">
      <t>イタダ</t>
    </rPh>
    <phoneticPr fontId="5"/>
  </si>
  <si>
    <t>ご記入はポット数。注文合計数は箱単位の倍数→</t>
    <rPh sb="1" eb="3">
      <t>キニュウ</t>
    </rPh>
    <rPh sb="7" eb="8">
      <t>スウ</t>
    </rPh>
    <rPh sb="15" eb="16">
      <t>ハコ</t>
    </rPh>
    <rPh sb="16" eb="18">
      <t>タンイ</t>
    </rPh>
    <rPh sb="19" eb="21">
      <t>バイスウ</t>
    </rPh>
    <phoneticPr fontId="5"/>
  </si>
  <si>
    <t>計</t>
    <rPh sb="0" eb="1">
      <t>ケイ</t>
    </rPh>
    <phoneticPr fontId="5"/>
  </si>
  <si>
    <t>ご記入はポット数。注文数は箱単位の倍数</t>
    <rPh sb="13" eb="14">
      <t>ハコ</t>
    </rPh>
    <rPh sb="14" eb="16">
      <t>タンイ</t>
    </rPh>
    <rPh sb="17" eb="19">
      <t>バイスウ</t>
    </rPh>
    <phoneticPr fontId="5"/>
  </si>
  <si>
    <t>★園芸資材 用土</t>
    <rPh sb="1" eb="3">
      <t>エンゲイ</t>
    </rPh>
    <rPh sb="3" eb="5">
      <t>シザイ</t>
    </rPh>
    <rPh sb="6" eb="8">
      <t>ヨウド</t>
    </rPh>
    <phoneticPr fontId="5"/>
  </si>
  <si>
    <t>※1　「プロも使う野菜の土　２０Ｌ」はパレット積配送となります。以下注意事項をご確認ください。</t>
    <rPh sb="32" eb="34">
      <t>イカ</t>
    </rPh>
    <rPh sb="34" eb="36">
      <t>チュウイ</t>
    </rPh>
    <rPh sb="36" eb="38">
      <t>ジコウ</t>
    </rPh>
    <rPh sb="40" eb="42">
      <t>カクニン</t>
    </rPh>
    <phoneticPr fontId="5"/>
  </si>
  <si>
    <t>　　　　　・ご注文のタイミング、量によっては、納品までに日数がかかることがありますのでお早めにご相談ください。</t>
    <rPh sb="7" eb="9">
      <t>チュウモン</t>
    </rPh>
    <rPh sb="23" eb="25">
      <t>ノウヒン</t>
    </rPh>
    <rPh sb="28" eb="30">
      <t>ニッスウ</t>
    </rPh>
    <rPh sb="44" eb="45">
      <t>ハヤ</t>
    </rPh>
    <rPh sb="48" eb="50">
      <t>ソウダン</t>
    </rPh>
    <phoneticPr fontId="5"/>
  </si>
  <si>
    <t>　　　　　・九州、北海道、沖縄、離島への納品時は、別途運賃がかかりますのでお問い合わせください。商品ｺｰﾄﾞ999841</t>
    <rPh sb="13" eb="15">
      <t>オキナワ</t>
    </rPh>
    <rPh sb="16" eb="18">
      <t>リトウ</t>
    </rPh>
    <rPh sb="25" eb="27">
      <t>ベット</t>
    </rPh>
    <rPh sb="38" eb="39">
      <t>ト</t>
    </rPh>
    <rPh sb="40" eb="41">
      <t>ア</t>
    </rPh>
    <phoneticPr fontId="5"/>
  </si>
  <si>
    <t>　　　　　・代引き契約のお客様は、出荷前に代金をお振込みとなります。</t>
    <phoneticPr fontId="5"/>
  </si>
  <si>
    <t>410050
-1200</t>
    <phoneticPr fontId="4"/>
  </si>
  <si>
    <t>401065
-1200</t>
    <phoneticPr fontId="4"/>
  </si>
  <si>
    <t>220641
-0100</t>
    <phoneticPr fontId="4"/>
  </si>
  <si>
    <t>注文用紙のご記入に当たって</t>
    <rPh sb="0" eb="2">
      <t>チュウモン</t>
    </rPh>
    <rPh sb="2" eb="4">
      <t>ヨウシ</t>
    </rPh>
    <rPh sb="6" eb="8">
      <t>キニュウ</t>
    </rPh>
    <rPh sb="9" eb="10">
      <t>ア</t>
    </rPh>
    <phoneticPr fontId="5"/>
  </si>
  <si>
    <t>お客様各位</t>
    <rPh sb="1" eb="3">
      <t>キャクサマ</t>
    </rPh>
    <rPh sb="3" eb="5">
      <t>カクイ</t>
    </rPh>
    <phoneticPr fontId="5"/>
  </si>
  <si>
    <t>ご注文に当たり、ご注意頂きたい事項がありますので、ご理解、ご了承の上、ご注文お願い致します。</t>
    <rPh sb="1" eb="3">
      <t>チュウモン</t>
    </rPh>
    <rPh sb="4" eb="5">
      <t>ア</t>
    </rPh>
    <rPh sb="9" eb="11">
      <t>チュウイ</t>
    </rPh>
    <rPh sb="11" eb="12">
      <t>イタダ</t>
    </rPh>
    <rPh sb="15" eb="17">
      <t>ジコウ</t>
    </rPh>
    <rPh sb="26" eb="28">
      <t>リカイ</t>
    </rPh>
    <rPh sb="30" eb="32">
      <t>リョウショウ</t>
    </rPh>
    <rPh sb="33" eb="34">
      <t>ウエ</t>
    </rPh>
    <rPh sb="36" eb="38">
      <t>チュウモン</t>
    </rPh>
    <rPh sb="39" eb="40">
      <t>ネガ</t>
    </rPh>
    <rPh sb="41" eb="42">
      <t>イタ</t>
    </rPh>
    <phoneticPr fontId="5"/>
  </si>
  <si>
    <t>◇注文用紙記入方法について</t>
    <rPh sb="1" eb="3">
      <t>チュウモン</t>
    </rPh>
    <rPh sb="3" eb="5">
      <t>ヨウシ</t>
    </rPh>
    <rPh sb="5" eb="7">
      <t>キニュウ</t>
    </rPh>
    <rPh sb="7" eb="9">
      <t>ホウホウ</t>
    </rPh>
    <phoneticPr fontId="5"/>
  </si>
  <si>
    <t>注文用紙の日付は出荷日となります。ご希望の納品日がある場合は欄外にご記入下さい。</t>
    <rPh sb="0" eb="2">
      <t>チュウモン</t>
    </rPh>
    <rPh sb="2" eb="4">
      <t>ヨウシ</t>
    </rPh>
    <rPh sb="5" eb="7">
      <t>ヒヅケ</t>
    </rPh>
    <rPh sb="8" eb="11">
      <t>シュッカビ</t>
    </rPh>
    <rPh sb="18" eb="20">
      <t>キボウ</t>
    </rPh>
    <rPh sb="21" eb="23">
      <t>ノウヒン</t>
    </rPh>
    <rPh sb="23" eb="24">
      <t>ビ</t>
    </rPh>
    <rPh sb="27" eb="29">
      <t>バアイ</t>
    </rPh>
    <rPh sb="30" eb="32">
      <t>ランガイ</t>
    </rPh>
    <rPh sb="34" eb="36">
      <t>キニュウ</t>
    </rPh>
    <rPh sb="36" eb="37">
      <t>クダ</t>
    </rPh>
    <phoneticPr fontId="5"/>
  </si>
  <si>
    <t>商品毎に発注単位、出荷単位が異なりますのでご確認の上、ご記入下さい。</t>
    <rPh sb="0" eb="2">
      <t>ショウヒン</t>
    </rPh>
    <rPh sb="2" eb="3">
      <t>マイ</t>
    </rPh>
    <rPh sb="4" eb="6">
      <t>ハッチュウ</t>
    </rPh>
    <rPh sb="6" eb="8">
      <t>タンイ</t>
    </rPh>
    <rPh sb="9" eb="11">
      <t>シュッカ</t>
    </rPh>
    <rPh sb="11" eb="13">
      <t>タンイ</t>
    </rPh>
    <rPh sb="14" eb="15">
      <t>コト</t>
    </rPh>
    <rPh sb="22" eb="24">
      <t>カクニン</t>
    </rPh>
    <rPh sb="25" eb="26">
      <t>ウエ</t>
    </rPh>
    <rPh sb="28" eb="30">
      <t>キニュウ</t>
    </rPh>
    <rPh sb="30" eb="31">
      <t>クダ</t>
    </rPh>
    <phoneticPr fontId="5"/>
  </si>
  <si>
    <t>全ての商品で、ポット数、鉢数等の最小単位でのご記入をお願いいたします。</t>
    <rPh sb="0" eb="1">
      <t>スベ</t>
    </rPh>
    <rPh sb="3" eb="5">
      <t>ショウヒン</t>
    </rPh>
    <rPh sb="10" eb="11">
      <t>スウ</t>
    </rPh>
    <rPh sb="12" eb="13">
      <t>ハチ</t>
    </rPh>
    <rPh sb="13" eb="14">
      <t>スウ</t>
    </rPh>
    <rPh sb="14" eb="15">
      <t>トウ</t>
    </rPh>
    <rPh sb="16" eb="18">
      <t>サイショウ</t>
    </rPh>
    <rPh sb="18" eb="20">
      <t>タンイ</t>
    </rPh>
    <rPh sb="23" eb="25">
      <t>キニュウ</t>
    </rPh>
    <rPh sb="27" eb="28">
      <t>ネガ</t>
    </rPh>
    <phoneticPr fontId="5"/>
  </si>
  <si>
    <t>ご請求先、納品先名、納品先TEL番号は必ずご記入をお願い致します。</t>
    <rPh sb="1" eb="3">
      <t>セイキュウ</t>
    </rPh>
    <rPh sb="3" eb="4">
      <t>サキ</t>
    </rPh>
    <rPh sb="5" eb="7">
      <t>ノウヒン</t>
    </rPh>
    <rPh sb="7" eb="8">
      <t>サキ</t>
    </rPh>
    <rPh sb="8" eb="9">
      <t>メイ</t>
    </rPh>
    <rPh sb="10" eb="12">
      <t>ノウヒン</t>
    </rPh>
    <rPh sb="12" eb="13">
      <t>サキ</t>
    </rPh>
    <rPh sb="16" eb="18">
      <t>バンゴウ</t>
    </rPh>
    <rPh sb="19" eb="20">
      <t>カナラ</t>
    </rPh>
    <rPh sb="22" eb="24">
      <t>キニュウ</t>
    </rPh>
    <rPh sb="26" eb="27">
      <t>ネガ</t>
    </rPh>
    <rPh sb="28" eb="29">
      <t>イタ</t>
    </rPh>
    <phoneticPr fontId="5"/>
  </si>
  <si>
    <t>参考上代、JANコード、発注単位、出荷単位が前季より変更されている場合があります。</t>
    <rPh sb="0" eb="2">
      <t>サンコウ</t>
    </rPh>
    <rPh sb="2" eb="4">
      <t>ジョウダイ</t>
    </rPh>
    <rPh sb="12" eb="14">
      <t>ハッチュウ</t>
    </rPh>
    <rPh sb="14" eb="16">
      <t>タンイ</t>
    </rPh>
    <rPh sb="17" eb="19">
      <t>シュッカ</t>
    </rPh>
    <rPh sb="19" eb="21">
      <t>タンイ</t>
    </rPh>
    <rPh sb="22" eb="23">
      <t>ゼン</t>
    </rPh>
    <rPh sb="23" eb="24">
      <t>キ</t>
    </rPh>
    <rPh sb="26" eb="28">
      <t>ヘンコウ</t>
    </rPh>
    <rPh sb="33" eb="35">
      <t>バアイ</t>
    </rPh>
    <phoneticPr fontId="5"/>
  </si>
  <si>
    <t>なお、縮小印刷でのFAXは、文字がつぶれ、誤手配、誤納品の原因となりますのでご遠慮下さいませ。</t>
    <rPh sb="3" eb="5">
      <t>シュクショウ</t>
    </rPh>
    <rPh sb="5" eb="7">
      <t>インサツ</t>
    </rPh>
    <rPh sb="14" eb="16">
      <t>モジ</t>
    </rPh>
    <rPh sb="21" eb="22">
      <t>ゴ</t>
    </rPh>
    <rPh sb="22" eb="24">
      <t>テハイ</t>
    </rPh>
    <rPh sb="25" eb="26">
      <t>ゴ</t>
    </rPh>
    <rPh sb="26" eb="28">
      <t>ノウヒン</t>
    </rPh>
    <rPh sb="29" eb="31">
      <t>ゲンイン</t>
    </rPh>
    <rPh sb="39" eb="41">
      <t>エンリョ</t>
    </rPh>
    <rPh sb="41" eb="42">
      <t>クダ</t>
    </rPh>
    <phoneticPr fontId="5"/>
  </si>
  <si>
    <t>◇送料、手数料について</t>
    <rPh sb="1" eb="3">
      <t>ソウリョウ</t>
    </rPh>
    <rPh sb="4" eb="7">
      <t>テスウリョウ</t>
    </rPh>
    <phoneticPr fontId="5"/>
  </si>
  <si>
    <t>基本的に送料込みの単価となりますが、北海道、九州については、1箱当たり500円(税抜)、</t>
    <rPh sb="0" eb="3">
      <t>キホンテキ</t>
    </rPh>
    <rPh sb="4" eb="6">
      <t>ソウリョウ</t>
    </rPh>
    <rPh sb="6" eb="7">
      <t>コ</t>
    </rPh>
    <rPh sb="9" eb="11">
      <t>タンカ</t>
    </rPh>
    <rPh sb="18" eb="21">
      <t>ホッカイドウ</t>
    </rPh>
    <rPh sb="22" eb="24">
      <t>キュウシュウ</t>
    </rPh>
    <rPh sb="31" eb="32">
      <t>ハコ</t>
    </rPh>
    <rPh sb="32" eb="33">
      <t>ア</t>
    </rPh>
    <rPh sb="38" eb="39">
      <t>エン</t>
    </rPh>
    <rPh sb="40" eb="42">
      <t>ゼイヌキ</t>
    </rPh>
    <phoneticPr fontId="5"/>
  </si>
  <si>
    <t>沖縄については1箱当たり1300円(税抜)、離島については、1箱当たり1000円(税抜)の別途送料を頂きます。</t>
    <rPh sb="0" eb="2">
      <t>オキナワ</t>
    </rPh>
    <rPh sb="8" eb="9">
      <t>ハコ</t>
    </rPh>
    <rPh sb="9" eb="10">
      <t>ア</t>
    </rPh>
    <rPh sb="16" eb="17">
      <t>エン</t>
    </rPh>
    <rPh sb="22" eb="24">
      <t>リトウ</t>
    </rPh>
    <rPh sb="31" eb="32">
      <t>ハコ</t>
    </rPh>
    <rPh sb="32" eb="33">
      <t>ア</t>
    </rPh>
    <rPh sb="39" eb="40">
      <t>エン</t>
    </rPh>
    <rPh sb="45" eb="47">
      <t>ベット</t>
    </rPh>
    <rPh sb="47" eb="49">
      <t>ソウリョウ</t>
    </rPh>
    <rPh sb="50" eb="51">
      <t>イタダ</t>
    </rPh>
    <phoneticPr fontId="5"/>
  </si>
  <si>
    <t>代引き契約のお客様は、ご注文1件当たり300円(税抜)の代引き手数料を頂きます。</t>
    <rPh sb="0" eb="1">
      <t>ダイ</t>
    </rPh>
    <rPh sb="1" eb="2">
      <t>ビ</t>
    </rPh>
    <rPh sb="3" eb="5">
      <t>ケイヤク</t>
    </rPh>
    <rPh sb="7" eb="9">
      <t>キャクサマ</t>
    </rPh>
    <rPh sb="12" eb="14">
      <t>チュウモン</t>
    </rPh>
    <rPh sb="15" eb="16">
      <t>ケン</t>
    </rPh>
    <rPh sb="16" eb="17">
      <t>ア</t>
    </rPh>
    <rPh sb="22" eb="23">
      <t>エン</t>
    </rPh>
    <rPh sb="28" eb="29">
      <t>ダイ</t>
    </rPh>
    <rPh sb="29" eb="30">
      <t>ビ</t>
    </rPh>
    <rPh sb="31" eb="34">
      <t>テスウリョウ</t>
    </rPh>
    <rPh sb="35" eb="36">
      <t>イタダ</t>
    </rPh>
    <phoneticPr fontId="5"/>
  </si>
  <si>
    <t>◇予約締め切り日について</t>
    <rPh sb="1" eb="3">
      <t>ヨヤク</t>
    </rPh>
    <rPh sb="3" eb="4">
      <t>シ</t>
    </rPh>
    <rPh sb="5" eb="6">
      <t>キ</t>
    </rPh>
    <rPh sb="7" eb="8">
      <t>ビ</t>
    </rPh>
    <phoneticPr fontId="5"/>
  </si>
  <si>
    <t>予約締め切り日前にご注文頂いても、ご注文総数が生産計画に達した場合には、納期の変更、他品種への</t>
    <rPh sb="0" eb="2">
      <t>ヨヤク</t>
    </rPh>
    <rPh sb="2" eb="3">
      <t>シ</t>
    </rPh>
    <rPh sb="4" eb="5">
      <t>キ</t>
    </rPh>
    <rPh sb="6" eb="7">
      <t>ビ</t>
    </rPh>
    <rPh sb="7" eb="8">
      <t>マエ</t>
    </rPh>
    <rPh sb="10" eb="12">
      <t>チュウモン</t>
    </rPh>
    <rPh sb="12" eb="13">
      <t>イタダ</t>
    </rPh>
    <rPh sb="18" eb="20">
      <t>チュウモン</t>
    </rPh>
    <rPh sb="20" eb="22">
      <t>ソウスウ</t>
    </rPh>
    <rPh sb="23" eb="25">
      <t>セイサン</t>
    </rPh>
    <rPh sb="25" eb="27">
      <t>ケイカク</t>
    </rPh>
    <rPh sb="28" eb="29">
      <t>タッ</t>
    </rPh>
    <rPh sb="31" eb="33">
      <t>バアイ</t>
    </rPh>
    <rPh sb="36" eb="38">
      <t>ノウキ</t>
    </rPh>
    <rPh sb="39" eb="41">
      <t>ヘンコウ</t>
    </rPh>
    <rPh sb="42" eb="43">
      <t>ホカ</t>
    </rPh>
    <rPh sb="43" eb="45">
      <t>ヒンシュ</t>
    </rPh>
    <phoneticPr fontId="5"/>
  </si>
  <si>
    <t>代替をお願いする場合があります。</t>
    <rPh sb="0" eb="2">
      <t>ダイガエ</t>
    </rPh>
    <rPh sb="4" eb="5">
      <t>ネガ</t>
    </rPh>
    <rPh sb="8" eb="10">
      <t>バアイ</t>
    </rPh>
    <phoneticPr fontId="5"/>
  </si>
  <si>
    <t>返信FAXにその旨記入しますので、ご確認の上対応頂きますようお願い致します。</t>
    <rPh sb="0" eb="2">
      <t>ヘンシン</t>
    </rPh>
    <rPh sb="8" eb="9">
      <t>ムネ</t>
    </rPh>
    <rPh sb="9" eb="11">
      <t>キニュウ</t>
    </rPh>
    <rPh sb="18" eb="20">
      <t>カクニン</t>
    </rPh>
    <rPh sb="21" eb="22">
      <t>ウエ</t>
    </rPh>
    <rPh sb="22" eb="24">
      <t>タイオウ</t>
    </rPh>
    <rPh sb="24" eb="25">
      <t>イタダ</t>
    </rPh>
    <rPh sb="31" eb="32">
      <t>ネガ</t>
    </rPh>
    <rPh sb="33" eb="34">
      <t>イタ</t>
    </rPh>
    <phoneticPr fontId="5"/>
  </si>
  <si>
    <t>なお、締め切り日を過ぎても、できる限りの対応をさせて頂きます。</t>
    <rPh sb="3" eb="4">
      <t>シ</t>
    </rPh>
    <rPh sb="5" eb="6">
      <t>キ</t>
    </rPh>
    <rPh sb="7" eb="8">
      <t>ビ</t>
    </rPh>
    <rPh sb="9" eb="10">
      <t>ス</t>
    </rPh>
    <rPh sb="17" eb="18">
      <t>カギ</t>
    </rPh>
    <rPh sb="20" eb="22">
      <t>タイオウ</t>
    </rPh>
    <rPh sb="26" eb="27">
      <t>イタダ</t>
    </rPh>
    <phoneticPr fontId="5"/>
  </si>
  <si>
    <t>◇予約注文用紙の返信について</t>
    <rPh sb="1" eb="3">
      <t>ヨヤク</t>
    </rPh>
    <rPh sb="3" eb="5">
      <t>チュウモン</t>
    </rPh>
    <rPh sb="5" eb="7">
      <t>ヨウシ</t>
    </rPh>
    <rPh sb="8" eb="10">
      <t>ヘンシン</t>
    </rPh>
    <phoneticPr fontId="5"/>
  </si>
  <si>
    <t>予約注文用紙は、処理が済み次第返信FAXさせて頂きます。　納期の変更、他品種への代替等、調整を</t>
    <rPh sb="0" eb="2">
      <t>ヨヤク</t>
    </rPh>
    <rPh sb="2" eb="4">
      <t>チュウモン</t>
    </rPh>
    <rPh sb="4" eb="6">
      <t>ヨウシ</t>
    </rPh>
    <rPh sb="8" eb="10">
      <t>ショリ</t>
    </rPh>
    <rPh sb="11" eb="12">
      <t>ス</t>
    </rPh>
    <rPh sb="13" eb="15">
      <t>シダイ</t>
    </rPh>
    <rPh sb="15" eb="17">
      <t>ヘンシン</t>
    </rPh>
    <rPh sb="23" eb="24">
      <t>イタダ</t>
    </rPh>
    <rPh sb="29" eb="31">
      <t>ノウキ</t>
    </rPh>
    <rPh sb="32" eb="34">
      <t>ヘンコウ</t>
    </rPh>
    <rPh sb="35" eb="36">
      <t>ホカ</t>
    </rPh>
    <rPh sb="36" eb="38">
      <t>ヒンシュ</t>
    </rPh>
    <rPh sb="40" eb="42">
      <t>ダイガエ</t>
    </rPh>
    <rPh sb="42" eb="43">
      <t>トウ</t>
    </rPh>
    <rPh sb="44" eb="46">
      <t>チョウセイ</t>
    </rPh>
    <phoneticPr fontId="5"/>
  </si>
  <si>
    <t>お願いする場合がありますので、必ずご確認をお願い致します。</t>
    <rPh sb="1" eb="2">
      <t>ネガ</t>
    </rPh>
    <rPh sb="5" eb="7">
      <t>バアイ</t>
    </rPh>
    <rPh sb="15" eb="16">
      <t>カナラ</t>
    </rPh>
    <rPh sb="18" eb="20">
      <t>カクニン</t>
    </rPh>
    <rPh sb="22" eb="23">
      <t>ネガ</t>
    </rPh>
    <rPh sb="24" eb="25">
      <t>イタ</t>
    </rPh>
    <phoneticPr fontId="5"/>
  </si>
  <si>
    <t>できる限り急ぎで処理しますが、返信までに１週間程度のお時間を頂く場合があります。</t>
    <rPh sb="3" eb="4">
      <t>カギ</t>
    </rPh>
    <rPh sb="5" eb="6">
      <t>イソ</t>
    </rPh>
    <rPh sb="8" eb="10">
      <t>ショリ</t>
    </rPh>
    <rPh sb="15" eb="17">
      <t>ヘンシン</t>
    </rPh>
    <rPh sb="21" eb="23">
      <t>シュウカン</t>
    </rPh>
    <rPh sb="23" eb="25">
      <t>テイド</t>
    </rPh>
    <rPh sb="27" eb="29">
      <t>ジカン</t>
    </rPh>
    <rPh sb="30" eb="31">
      <t>イタダ</t>
    </rPh>
    <rPh sb="32" eb="34">
      <t>バアイ</t>
    </rPh>
    <phoneticPr fontId="5"/>
  </si>
  <si>
    <t>もし、２週間以上返信がない場合には、FAX通信エラーも考えられますので、お問合わせ願います。</t>
    <rPh sb="4" eb="6">
      <t>シュウカン</t>
    </rPh>
    <rPh sb="6" eb="8">
      <t>イジョウ</t>
    </rPh>
    <rPh sb="8" eb="10">
      <t>ヘンシン</t>
    </rPh>
    <rPh sb="13" eb="15">
      <t>バアイ</t>
    </rPh>
    <rPh sb="21" eb="23">
      <t>ツウシン</t>
    </rPh>
    <rPh sb="27" eb="28">
      <t>カンガ</t>
    </rPh>
    <rPh sb="37" eb="39">
      <t>トイア</t>
    </rPh>
    <rPh sb="41" eb="42">
      <t>ネガ</t>
    </rPh>
    <phoneticPr fontId="5"/>
  </si>
  <si>
    <t>◇北海道、東北等の寒冷地への配送について</t>
    <rPh sb="1" eb="4">
      <t>ホッカイドウ</t>
    </rPh>
    <rPh sb="5" eb="7">
      <t>トウホク</t>
    </rPh>
    <rPh sb="7" eb="8">
      <t>ナド</t>
    </rPh>
    <rPh sb="9" eb="12">
      <t>カンレイチ</t>
    </rPh>
    <rPh sb="14" eb="16">
      <t>ハイソウ</t>
    </rPh>
    <phoneticPr fontId="5"/>
  </si>
  <si>
    <t>冬季において、配送中の凍結による苗傷み等については、苗代等の補償は致しかねます。</t>
    <rPh sb="0" eb="2">
      <t>トウキ</t>
    </rPh>
    <rPh sb="7" eb="10">
      <t>ハイソウチュウ</t>
    </rPh>
    <rPh sb="11" eb="13">
      <t>トウケツ</t>
    </rPh>
    <rPh sb="16" eb="17">
      <t>ナエ</t>
    </rPh>
    <rPh sb="17" eb="18">
      <t>イタ</t>
    </rPh>
    <rPh sb="19" eb="20">
      <t>トウ</t>
    </rPh>
    <rPh sb="26" eb="27">
      <t>ナエ</t>
    </rPh>
    <rPh sb="27" eb="29">
      <t>ダイナド</t>
    </rPh>
    <rPh sb="30" eb="32">
      <t>ホショウ</t>
    </rPh>
    <rPh sb="33" eb="34">
      <t>イタ</t>
    </rPh>
    <phoneticPr fontId="5"/>
  </si>
  <si>
    <t>配送先の気温をご考慮の上、余裕をもった納期でのご注文をお願い致します。</t>
    <rPh sb="0" eb="2">
      <t>ハイソウ</t>
    </rPh>
    <rPh sb="2" eb="3">
      <t>サキ</t>
    </rPh>
    <rPh sb="4" eb="6">
      <t>キオン</t>
    </rPh>
    <rPh sb="8" eb="10">
      <t>コウリョ</t>
    </rPh>
    <rPh sb="11" eb="12">
      <t>ウエ</t>
    </rPh>
    <rPh sb="13" eb="15">
      <t>ヨユウ</t>
    </rPh>
    <rPh sb="19" eb="21">
      <t>ノウキ</t>
    </rPh>
    <rPh sb="24" eb="26">
      <t>チュウモン</t>
    </rPh>
    <rPh sb="28" eb="29">
      <t>ネガ</t>
    </rPh>
    <rPh sb="30" eb="31">
      <t>イタ</t>
    </rPh>
    <phoneticPr fontId="5"/>
  </si>
  <si>
    <t>なお、出荷１週間前までにお申し出頂ければ、できる限りの納期変更は対応させて頂きます。</t>
    <rPh sb="3" eb="5">
      <t>シュッカ</t>
    </rPh>
    <rPh sb="6" eb="8">
      <t>シュウカン</t>
    </rPh>
    <rPh sb="8" eb="9">
      <t>マエ</t>
    </rPh>
    <rPh sb="13" eb="14">
      <t>モウ</t>
    </rPh>
    <rPh sb="15" eb="16">
      <t>デ</t>
    </rPh>
    <rPh sb="16" eb="17">
      <t>イタダ</t>
    </rPh>
    <rPh sb="24" eb="25">
      <t>カギ</t>
    </rPh>
    <rPh sb="27" eb="29">
      <t>ノウキ</t>
    </rPh>
    <rPh sb="29" eb="31">
      <t>ヘンコウ</t>
    </rPh>
    <rPh sb="32" eb="34">
      <t>タイオウ</t>
    </rPh>
    <rPh sb="37" eb="38">
      <t>イタダ</t>
    </rPh>
    <phoneticPr fontId="5"/>
  </si>
  <si>
    <t>◇最新の予約注文用紙のダウンロードについて</t>
    <rPh sb="1" eb="3">
      <t>サイシン</t>
    </rPh>
    <rPh sb="4" eb="6">
      <t>ヨヤク</t>
    </rPh>
    <rPh sb="6" eb="8">
      <t>チュウモン</t>
    </rPh>
    <rPh sb="8" eb="10">
      <t>ヨウシ</t>
    </rPh>
    <phoneticPr fontId="5"/>
  </si>
  <si>
    <t>弊社ホームページのお取引先様サイトにおいて、最新の予約注文用紙がダウンロードできます。</t>
    <rPh sb="0" eb="2">
      <t>ヘイシャ</t>
    </rPh>
    <rPh sb="10" eb="12">
      <t>トリヒキ</t>
    </rPh>
    <rPh sb="12" eb="14">
      <t>サキサマ</t>
    </rPh>
    <rPh sb="22" eb="24">
      <t>サイシン</t>
    </rPh>
    <rPh sb="25" eb="27">
      <t>ヨヤク</t>
    </rPh>
    <rPh sb="27" eb="29">
      <t>チュウモン</t>
    </rPh>
    <rPh sb="29" eb="31">
      <t>ヨウシ</t>
    </rPh>
    <phoneticPr fontId="5"/>
  </si>
  <si>
    <t>ご注文数が生産計画まで達すると、週毎に赤く色塗りがされますので、予約可能時期の確認が可能です。</t>
    <rPh sb="16" eb="17">
      <t>シュウ</t>
    </rPh>
    <rPh sb="17" eb="18">
      <t>マイ</t>
    </rPh>
    <rPh sb="19" eb="20">
      <t>アカ</t>
    </rPh>
    <rPh sb="21" eb="22">
      <t>イロ</t>
    </rPh>
    <rPh sb="22" eb="23">
      <t>ヌ</t>
    </rPh>
    <rPh sb="32" eb="34">
      <t>ヨヤク</t>
    </rPh>
    <rPh sb="34" eb="36">
      <t>カノウ</t>
    </rPh>
    <rPh sb="36" eb="38">
      <t>ジキ</t>
    </rPh>
    <rPh sb="39" eb="41">
      <t>カクニン</t>
    </rPh>
    <rPh sb="42" eb="44">
      <t>カノウ</t>
    </rPh>
    <phoneticPr fontId="5"/>
  </si>
  <si>
    <t>締め切り間際等には、ご確認の上ご予約お願い致します。</t>
    <rPh sb="0" eb="1">
      <t>シ</t>
    </rPh>
    <rPh sb="2" eb="3">
      <t>キ</t>
    </rPh>
    <rPh sb="4" eb="6">
      <t>マギワ</t>
    </rPh>
    <rPh sb="6" eb="7">
      <t>トウ</t>
    </rPh>
    <rPh sb="11" eb="13">
      <t>カクニン</t>
    </rPh>
    <rPh sb="14" eb="15">
      <t>ウエ</t>
    </rPh>
    <rPh sb="16" eb="18">
      <t>ヨヤク</t>
    </rPh>
    <rPh sb="19" eb="20">
      <t>ネガ</t>
    </rPh>
    <rPh sb="21" eb="22">
      <t>イタ</t>
    </rPh>
    <phoneticPr fontId="5"/>
  </si>
  <si>
    <t>http://www.jsjardin.co.jp/</t>
    <phoneticPr fontId="5"/>
  </si>
  <si>
    <t>パスワード　fuji36</t>
    <phoneticPr fontId="5"/>
  </si>
  <si>
    <t>※トップページ右上の「お取引先様サイト」をクリック！</t>
    <rPh sb="7" eb="9">
      <t>ミギウエ</t>
    </rPh>
    <rPh sb="12" eb="14">
      <t>トリヒキ</t>
    </rPh>
    <rPh sb="14" eb="16">
      <t>サキサマ</t>
    </rPh>
    <phoneticPr fontId="5"/>
  </si>
  <si>
    <t>ご注文お待ちしております。</t>
    <rPh sb="1" eb="3">
      <t>チュウモン</t>
    </rPh>
    <rPh sb="4" eb="5">
      <t>マ</t>
    </rPh>
    <phoneticPr fontId="5"/>
  </si>
  <si>
    <t>㈱ハルディン</t>
    <phoneticPr fontId="5"/>
  </si>
  <si>
    <t>TEL 0476-42-5858</t>
    <phoneticPr fontId="5"/>
  </si>
  <si>
    <t>FAX 0476-42-3114</t>
    <phoneticPr fontId="5"/>
  </si>
  <si>
    <t>mail： jardin@jsjardin.co.jp</t>
    <phoneticPr fontId="5"/>
  </si>
  <si>
    <t>９㎝</t>
    <phoneticPr fontId="4"/>
  </si>
  <si>
    <t>9㎝</t>
    <phoneticPr fontId="4"/>
  </si>
  <si>
    <t>792137</t>
  </si>
  <si>
    <t>９cm</t>
  </si>
  <si>
    <t>159199</t>
  </si>
  <si>
    <t>220220</t>
  </si>
  <si>
    <t>6cm</t>
    <phoneticPr fontId="4"/>
  </si>
  <si>
    <t>097012</t>
  </si>
  <si>
    <t>ヒューケラ　(12CM)MIX</t>
  </si>
  <si>
    <t>159700</t>
  </si>
  <si>
    <t>ヒューケラ (９CM)　赤系</t>
    <phoneticPr fontId="4"/>
  </si>
  <si>
    <t>ヒューケラ (９CM)　シルバー系</t>
    <phoneticPr fontId="4"/>
  </si>
  <si>
    <t>ヒューケラ (９CM)　ライム系</t>
    <phoneticPr fontId="5"/>
  </si>
  <si>
    <t>ヒューケラ (９CM)　パープル系</t>
    <phoneticPr fontId="4"/>
  </si>
  <si>
    <t>ヒューケラ (９CM)　オレンジ系</t>
    <phoneticPr fontId="4"/>
  </si>
  <si>
    <t>ヒューケラ (９CM)　グリーン系</t>
    <phoneticPr fontId="4"/>
  </si>
  <si>
    <t>ヒューケラ (９CM)　黒葉系</t>
    <phoneticPr fontId="4"/>
  </si>
  <si>
    <t>ヒューケラ(９CM)　おまかせアソートMIX</t>
    <phoneticPr fontId="4"/>
  </si>
  <si>
    <t>クローバー(９CM)　おまかせアソートMIX</t>
    <phoneticPr fontId="5"/>
  </si>
  <si>
    <t>★ヒューケラ、クローバー ９cm　おまかせアソート</t>
    <phoneticPr fontId="5"/>
  </si>
  <si>
    <t>401065
-2400</t>
    <phoneticPr fontId="4"/>
  </si>
  <si>
    <t>タニククラブ（多肉6cmMIX　共通JANシール付き）※2トレー出荷</t>
    <rPh sb="16" eb="18">
      <t>キョウツウ</t>
    </rPh>
    <rPh sb="24" eb="25">
      <t>ツ</t>
    </rPh>
    <phoneticPr fontId="4"/>
  </si>
  <si>
    <t>タニククラブ（多肉6cmMIX　共通JANシール付き）※1トレー出荷</t>
    <rPh sb="16" eb="18">
      <t>キョウツウ</t>
    </rPh>
    <rPh sb="24" eb="25">
      <t>ツ</t>
    </rPh>
    <phoneticPr fontId="4"/>
  </si>
  <si>
    <t>★ヒューケラ12cmプリントポット　♪すぐに花壇へ植えられるサイズ</t>
    <rPh sb="22" eb="24">
      <t>カダン</t>
    </rPh>
    <rPh sb="25" eb="26">
      <t>ウ</t>
    </rPh>
    <phoneticPr fontId="5"/>
  </si>
  <si>
    <t>277153</t>
  </si>
  <si>
    <t>277154</t>
  </si>
  <si>
    <t>277155</t>
  </si>
  <si>
    <t>277156</t>
  </si>
  <si>
    <t>277157</t>
  </si>
  <si>
    <t>277158</t>
  </si>
  <si>
    <t>277160</t>
  </si>
  <si>
    <t>277162</t>
  </si>
  <si>
    <t>277163</t>
  </si>
  <si>
    <t>277164</t>
  </si>
  <si>
    <t>277165</t>
  </si>
  <si>
    <t>277166</t>
  </si>
  <si>
    <t>277169</t>
  </si>
  <si>
    <t>277170</t>
  </si>
  <si>
    <t>277171</t>
  </si>
  <si>
    <t>277172</t>
  </si>
  <si>
    <t>277173</t>
  </si>
  <si>
    <t>277174</t>
  </si>
  <si>
    <t>277175</t>
  </si>
  <si>
    <t>277176</t>
  </si>
  <si>
    <t>277177</t>
  </si>
  <si>
    <t>054330</t>
  </si>
  <si>
    <t>238157</t>
  </si>
  <si>
    <t>238158</t>
  </si>
  <si>
    <t>238159</t>
  </si>
  <si>
    <t>238160</t>
  </si>
  <si>
    <t>238161</t>
  </si>
  <si>
    <t>238162</t>
  </si>
  <si>
    <t>238163</t>
  </si>
  <si>
    <t>241125</t>
  </si>
  <si>
    <t>241134</t>
  </si>
  <si>
    <t>241130</t>
  </si>
  <si>
    <t>241128</t>
  </si>
  <si>
    <t>241132</t>
  </si>
  <si>
    <t>241131</t>
  </si>
  <si>
    <t>241126</t>
  </si>
  <si>
    <t>241133</t>
  </si>
  <si>
    <t>241127</t>
  </si>
  <si>
    <t>241129</t>
  </si>
  <si>
    <t>277178</t>
  </si>
  <si>
    <t>【クローバー合計】ご記入はポット数。２４の倍数で入力→</t>
    <rPh sb="6" eb="8">
      <t>ゴウケイ</t>
    </rPh>
    <rPh sb="10" eb="12">
      <t>キニュウ</t>
    </rPh>
    <rPh sb="16" eb="17">
      <t>スウ</t>
    </rPh>
    <rPh sb="21" eb="23">
      <t>バイスウ</t>
    </rPh>
    <rPh sb="24" eb="26">
      <t>ニュウリョク</t>
    </rPh>
    <phoneticPr fontId="5"/>
  </si>
  <si>
    <t>【ヒューケラ合計】ご記入はポット数。２４の倍数で入力→</t>
    <rPh sb="6" eb="8">
      <t>ゴウケイ</t>
    </rPh>
    <rPh sb="10" eb="12">
      <t>キニュウ</t>
    </rPh>
    <rPh sb="16" eb="17">
      <t>スウ</t>
    </rPh>
    <rPh sb="21" eb="23">
      <t>バイスウ</t>
    </rPh>
    <rPh sb="24" eb="26">
      <t>ニュウリョク</t>
    </rPh>
    <phoneticPr fontId="5"/>
  </si>
  <si>
    <t>24ポット単位で記入</t>
    <rPh sb="5" eb="7">
      <t>タンイ</t>
    </rPh>
    <rPh sb="8" eb="10">
      <t>キニュウ</t>
    </rPh>
    <phoneticPr fontId="4"/>
  </si>
  <si>
    <t>マサキ　グリーンジャンプ</t>
  </si>
  <si>
    <t>ゴールデンヘデラ</t>
  </si>
  <si>
    <t>シザーヘデラ</t>
  </si>
  <si>
    <t>ヘリクリサム　バリエガタ</t>
  </si>
  <si>
    <t>アルテミシア　シルバーブロケード</t>
  </si>
  <si>
    <t>061167</t>
  </si>
  <si>
    <t>061168</t>
  </si>
  <si>
    <t>061169</t>
  </si>
  <si>
    <t>061170</t>
  </si>
  <si>
    <t>061171</t>
  </si>
  <si>
    <t>香るネメシア バニラホワイト</t>
  </si>
  <si>
    <t>香るネメシア カナリアイエロー</t>
  </si>
  <si>
    <t>香るネメシア ピーチグレープ</t>
  </si>
  <si>
    <t>香るネメシア カシスパープル</t>
  </si>
  <si>
    <t>香るネメシア スカイミスト</t>
  </si>
  <si>
    <t>003809</t>
  </si>
  <si>
    <t>159724</t>
  </si>
  <si>
    <t>注文合計数は箱単位４８の倍数→</t>
    <rPh sb="6" eb="7">
      <t>ハコ</t>
    </rPh>
    <rPh sb="7" eb="9">
      <t>タンイ</t>
    </rPh>
    <rPh sb="12" eb="14">
      <t>バイスウ</t>
    </rPh>
    <phoneticPr fontId="5"/>
  </si>
  <si>
    <t>※状態の良いものを選んでアソート出荷予定です。　品種指定はできません。</t>
    <rPh sb="1" eb="3">
      <t>ジョウタイ</t>
    </rPh>
    <rPh sb="4" eb="5">
      <t>ヨ</t>
    </rPh>
    <rPh sb="9" eb="10">
      <t>エラ</t>
    </rPh>
    <rPh sb="16" eb="18">
      <t>シュッカ</t>
    </rPh>
    <rPh sb="18" eb="20">
      <t>ヨテイ</t>
    </rPh>
    <rPh sb="24" eb="26">
      <t>ヒンシュ</t>
    </rPh>
    <rPh sb="26" eb="28">
      <t>シテイ</t>
    </rPh>
    <phoneticPr fontId="4"/>
  </si>
  <si>
    <t>ご記入はパック数。注文合計数は箱単位の倍数→</t>
    <rPh sb="1" eb="3">
      <t>キニュウ</t>
    </rPh>
    <rPh sb="7" eb="8">
      <t>スウ</t>
    </rPh>
    <rPh sb="15" eb="16">
      <t>ハコ</t>
    </rPh>
    <rPh sb="16" eb="18">
      <t>タンイ</t>
    </rPh>
    <rPh sb="19" eb="21">
      <t>バイスウ</t>
    </rPh>
    <phoneticPr fontId="5"/>
  </si>
  <si>
    <t>こけ玉 皿付 寄せ植え 24入り</t>
    <phoneticPr fontId="4"/>
  </si>
  <si>
    <t>New</t>
    <phoneticPr fontId="52"/>
  </si>
  <si>
    <t>計</t>
    <rPh sb="0" eb="1">
      <t>ケイ</t>
    </rPh>
    <phoneticPr fontId="52"/>
  </si>
  <si>
    <t>月</t>
    <rPh sb="0" eb="1">
      <t>ツキ</t>
    </rPh>
    <phoneticPr fontId="4"/>
  </si>
  <si>
    <t>日</t>
    <rPh sb="0" eb="1">
      <t>ヒ</t>
    </rPh>
    <phoneticPr fontId="4"/>
  </si>
  <si>
    <t>ポーチュラカ</t>
    <phoneticPr fontId="52"/>
  </si>
  <si>
    <t>夏チュラカ　MIX</t>
    <rPh sb="0" eb="1">
      <t>ナツ</t>
    </rPh>
    <phoneticPr fontId="52"/>
  </si>
  <si>
    <t>046007</t>
  </si>
  <si>
    <t>160003</t>
  </si>
  <si>
    <t>ご記入は鉢数。注文数は箱単位の倍数</t>
    <rPh sb="4" eb="5">
      <t>ハチ</t>
    </rPh>
    <rPh sb="11" eb="12">
      <t>ハコ</t>
    </rPh>
    <rPh sb="12" eb="14">
      <t>タンイ</t>
    </rPh>
    <rPh sb="15" eb="17">
      <t>バイスウ</t>
    </rPh>
    <phoneticPr fontId="5"/>
  </si>
  <si>
    <t>ヒマワリ</t>
    <phoneticPr fontId="52"/>
  </si>
  <si>
    <t>サイズ、上代確認</t>
    <rPh sb="4" eb="6">
      <t>ジョウダイ</t>
    </rPh>
    <rPh sb="6" eb="8">
      <t>カクニン</t>
    </rPh>
    <phoneticPr fontId="52"/>
  </si>
  <si>
    <t>075201</t>
    <phoneticPr fontId="52"/>
  </si>
  <si>
    <t>160171</t>
  </si>
  <si>
    <t>9cm</t>
    <phoneticPr fontId="52"/>
  </si>
  <si>
    <t>カラーズ</t>
  </si>
  <si>
    <t>Colors　姫小菊A</t>
  </si>
  <si>
    <t>Colors　姫小菊B</t>
  </si>
  <si>
    <t>100209</t>
  </si>
  <si>
    <t>159717</t>
  </si>
  <si>
    <t>Colors　カリブラコアA</t>
  </si>
  <si>
    <t>100017</t>
  </si>
  <si>
    <t>136336</t>
  </si>
  <si>
    <t>Colors　カリブラコアB</t>
    <phoneticPr fontId="5"/>
  </si>
  <si>
    <t>100018</t>
  </si>
  <si>
    <t>136343</t>
  </si>
  <si>
    <t>Colors　ペチュニアA</t>
  </si>
  <si>
    <t>100010</t>
  </si>
  <si>
    <t>136268</t>
  </si>
  <si>
    <t>Colors　ロベリア</t>
    <phoneticPr fontId="52"/>
  </si>
  <si>
    <t>Colors　ポーチュラカ</t>
    <phoneticPr fontId="4"/>
  </si>
  <si>
    <t>156433</t>
    <phoneticPr fontId="4"/>
  </si>
  <si>
    <r>
      <t>㈱ハルディン　</t>
    </r>
    <r>
      <rPr>
        <b/>
        <i/>
        <u/>
        <sz val="18"/>
        <color indexed="10"/>
        <rFont val="ＭＳ Ｐゴシック"/>
        <family val="3"/>
        <charset val="128"/>
      </rPr>
      <t>２０２０年 春夏</t>
    </r>
    <r>
      <rPr>
        <b/>
        <i/>
        <u/>
        <sz val="18"/>
        <rFont val="ＭＳ Ｐゴシック"/>
        <family val="3"/>
        <charset val="128"/>
      </rPr>
      <t>予約注文用紙</t>
    </r>
    <rPh sb="11" eb="12">
      <t>ネン</t>
    </rPh>
    <rPh sb="13" eb="15">
      <t>ハルナツ</t>
    </rPh>
    <rPh sb="15" eb="17">
      <t>ヨヤク</t>
    </rPh>
    <rPh sb="17" eb="19">
      <t>チュウモン</t>
    </rPh>
    <rPh sb="19" eb="21">
      <t>ヨウシ</t>
    </rPh>
    <phoneticPr fontId="5"/>
  </si>
  <si>
    <t>ラベンダー</t>
  </si>
  <si>
    <t>ラベンダーシフォン　ダークパープル</t>
  </si>
  <si>
    <t>054325</t>
  </si>
  <si>
    <t>131706</t>
  </si>
  <si>
    <t>ラベンダーシフォン　リトルピンク</t>
  </si>
  <si>
    <t>054316</t>
  </si>
  <si>
    <t>128348</t>
  </si>
  <si>
    <t>ラベンダーシフォン　パープルウィング</t>
  </si>
  <si>
    <t>054323</t>
  </si>
  <si>
    <t>131683</t>
  </si>
  <si>
    <t>ダイアンサス</t>
  </si>
  <si>
    <t>ベリッサム</t>
  </si>
  <si>
    <t>ベリッサム ライラック</t>
    <phoneticPr fontId="52"/>
  </si>
  <si>
    <t>ベリッサム ホワイト</t>
  </si>
  <si>
    <t>ベリッサム ラベンダー</t>
  </si>
  <si>
    <t>八重咲きオステ</t>
  </si>
  <si>
    <t>ダブルオステオスペルマムMIX　10.5cm</t>
    <phoneticPr fontId="5"/>
  </si>
  <si>
    <t>064098</t>
    <phoneticPr fontId="5"/>
  </si>
  <si>
    <t>156914</t>
  </si>
  <si>
    <t>オステオ</t>
    <phoneticPr fontId="52"/>
  </si>
  <si>
    <t>オステオスペルマム　サマーヒーローMIX</t>
    <phoneticPr fontId="52"/>
  </si>
  <si>
    <t>064110</t>
  </si>
  <si>
    <t>159731</t>
  </si>
  <si>
    <t>ブラキカム</t>
  </si>
  <si>
    <t>姫小菊 キャンディ</t>
  </si>
  <si>
    <t>156204</t>
  </si>
  <si>
    <t>姫小菊　バイオレット</t>
  </si>
  <si>
    <t>130082</t>
  </si>
  <si>
    <t>姫小菊　ローズ</t>
  </si>
  <si>
    <t>130129</t>
  </si>
  <si>
    <t>姫小菊　サンドピンク</t>
  </si>
  <si>
    <t>130099</t>
  </si>
  <si>
    <t>姫小菊　マゼンタピンク</t>
  </si>
  <si>
    <t>131676</t>
  </si>
  <si>
    <t>姫小菊 パープルレース</t>
    <phoneticPr fontId="52"/>
  </si>
  <si>
    <t>156198</t>
  </si>
  <si>
    <t>姫小菊　サン</t>
  </si>
  <si>
    <t>130112</t>
  </si>
  <si>
    <t>ロベリア</t>
    <phoneticPr fontId="5"/>
  </si>
  <si>
    <t>350</t>
  </si>
  <si>
    <t>ロベリア</t>
  </si>
  <si>
    <t>ネメシア</t>
  </si>
  <si>
    <t>香るネメシア ローズプリン</t>
    <phoneticPr fontId="4"/>
  </si>
  <si>
    <t>ゼラニウム</t>
  </si>
  <si>
    <t>ハイブリッドゼラニウムサリタ　ダークレッド</t>
  </si>
  <si>
    <t>ハイブリッドゼラニウムサリタ　ワイルドサーモン</t>
  </si>
  <si>
    <t>ハイブリッドゼラニウムサリタ　ライラックスプラッシュ</t>
  </si>
  <si>
    <t>ハイブリッドゼラニウムサリタ　ファイヤー</t>
    <phoneticPr fontId="4"/>
  </si>
  <si>
    <t>ハイブリッドゼラニウムサリタ　ホワイトスプラッシュ</t>
    <phoneticPr fontId="4"/>
  </si>
  <si>
    <t>ハイブリッドゼラニウムサリタ　ホワイト</t>
    <phoneticPr fontId="4"/>
  </si>
  <si>
    <t>ハイブリッドゼラニウム　サリタ　ネオンシズル</t>
    <phoneticPr fontId="4"/>
  </si>
  <si>
    <t>ビデンス</t>
    <phoneticPr fontId="4"/>
  </si>
  <si>
    <t>オススメ</t>
    <phoneticPr fontId="4"/>
  </si>
  <si>
    <t>ビデンス　ゴールデンフレンズ【一重】</t>
    <phoneticPr fontId="5"/>
  </si>
  <si>
    <t>041413</t>
  </si>
  <si>
    <t>151674</t>
  </si>
  <si>
    <t>ビデンス　プリティインピンク【一重】</t>
    <rPh sb="15" eb="17">
      <t>ヒトエ</t>
    </rPh>
    <phoneticPr fontId="1"/>
  </si>
  <si>
    <t>041420</t>
  </si>
  <si>
    <t>154774</t>
  </si>
  <si>
    <t>ビデンス　ホワイトデライト【一重】</t>
  </si>
  <si>
    <t>041421</t>
  </si>
  <si>
    <t>154781</t>
  </si>
  <si>
    <t>ビデンス　イエローサンシャイン【半八重】</t>
    <rPh sb="16" eb="17">
      <t>ハン</t>
    </rPh>
    <rPh sb="17" eb="19">
      <t>ヤエ</t>
    </rPh>
    <phoneticPr fontId="5"/>
  </si>
  <si>
    <t>041411</t>
  </si>
  <si>
    <t>137425</t>
  </si>
  <si>
    <t>ビデンス ブレイジングアンバーズ【一重】</t>
    <phoneticPr fontId="17"/>
  </si>
  <si>
    <t>ビデンス　イエロースプラッシュ【一重】</t>
    <phoneticPr fontId="4"/>
  </si>
  <si>
    <t>162236</t>
    <phoneticPr fontId="4"/>
  </si>
  <si>
    <t>レウシア</t>
    <phoneticPr fontId="52"/>
  </si>
  <si>
    <t>079111</t>
  </si>
  <si>
    <t>159748</t>
  </si>
  <si>
    <t>12</t>
    <phoneticPr fontId="52"/>
  </si>
  <si>
    <t>48</t>
    <phoneticPr fontId="52"/>
  </si>
  <si>
    <t>価格要確認</t>
    <rPh sb="0" eb="2">
      <t>カカク</t>
    </rPh>
    <rPh sb="2" eb="3">
      <t>ヨウ</t>
    </rPh>
    <rPh sb="3" eb="5">
      <t>カクニン</t>
    </rPh>
    <phoneticPr fontId="52"/>
  </si>
  <si>
    <t>079113</t>
  </si>
  <si>
    <t>159960</t>
  </si>
  <si>
    <t>ペチュニア</t>
  </si>
  <si>
    <t>ペチュニア　アモーレ　クイーンオブハート</t>
    <phoneticPr fontId="52"/>
  </si>
  <si>
    <t>045120</t>
  </si>
  <si>
    <t>153357</t>
  </si>
  <si>
    <t>大口72ﾎﾟｯﾄ出荷可</t>
    <rPh sb="0" eb="2">
      <t>オオグチ</t>
    </rPh>
    <rPh sb="8" eb="10">
      <t>シュッカ</t>
    </rPh>
    <rPh sb="10" eb="11">
      <t>カ</t>
    </rPh>
    <phoneticPr fontId="52"/>
  </si>
  <si>
    <t>ペチュニア　ナイトスカイ【FleuroStar受賞】</t>
    <rPh sb="23" eb="25">
      <t>ジュショウ</t>
    </rPh>
    <phoneticPr fontId="52"/>
  </si>
  <si>
    <t>045106</t>
  </si>
  <si>
    <t>150806</t>
  </si>
  <si>
    <t>ペチュニア　ベイビードール</t>
    <phoneticPr fontId="52"/>
  </si>
  <si>
    <t>045127</t>
  </si>
  <si>
    <t>153425</t>
  </si>
  <si>
    <t>ペチュニア　ミスマーベラス</t>
    <phoneticPr fontId="52"/>
  </si>
  <si>
    <t>045146</t>
    <phoneticPr fontId="52"/>
  </si>
  <si>
    <t>160133</t>
  </si>
  <si>
    <t>ペチュニア　フィオナフラッシュ</t>
    <phoneticPr fontId="52"/>
  </si>
  <si>
    <t>045145</t>
  </si>
  <si>
    <t>159762</t>
  </si>
  <si>
    <t>９cm</t>
    <phoneticPr fontId="52"/>
  </si>
  <si>
    <t>ペチュニア　アモーレ パープル</t>
    <phoneticPr fontId="52"/>
  </si>
  <si>
    <t>045140</t>
  </si>
  <si>
    <t>156266</t>
  </si>
  <si>
    <t>寄せ植えペチュニア　クリームソーダ</t>
    <rPh sb="0" eb="1">
      <t>ヨ</t>
    </rPh>
    <rPh sb="2" eb="3">
      <t>ウ</t>
    </rPh>
    <phoneticPr fontId="5"/>
  </si>
  <si>
    <t>045128</t>
  </si>
  <si>
    <t>153432</t>
  </si>
  <si>
    <t>寄せ植えペチュニア　チェリーコーク</t>
    <phoneticPr fontId="52"/>
  </si>
  <si>
    <t>045142</t>
  </si>
  <si>
    <t>156549</t>
  </si>
  <si>
    <t>ペチュニア　藍色小町</t>
  </si>
  <si>
    <t>045611</t>
  </si>
  <si>
    <t>128577</t>
  </si>
  <si>
    <t>ペチュニア　粋な小町</t>
    <phoneticPr fontId="52"/>
  </si>
  <si>
    <t>045714</t>
  </si>
  <si>
    <t>143815</t>
  </si>
  <si>
    <t>045608</t>
  </si>
  <si>
    <t>125385</t>
  </si>
  <si>
    <t>045141</t>
  </si>
  <si>
    <t>156297</t>
  </si>
  <si>
    <t>ペチュニア　夢色小町</t>
    <rPh sb="6" eb="7">
      <t>ユメ</t>
    </rPh>
    <rPh sb="7" eb="8">
      <t>イロ</t>
    </rPh>
    <phoneticPr fontId="5"/>
  </si>
  <si>
    <t>045870</t>
    <phoneticPr fontId="5"/>
  </si>
  <si>
    <t>156907</t>
  </si>
  <si>
    <t>ペチュニア　さくらさくら</t>
  </si>
  <si>
    <t>045601</t>
  </si>
  <si>
    <t>112491</t>
  </si>
  <si>
    <t>ペチュニア　桃色吐息</t>
  </si>
  <si>
    <t>045615</t>
  </si>
  <si>
    <t>131911</t>
  </si>
  <si>
    <t>ペチュニア　おゆきちゃん</t>
  </si>
  <si>
    <t>045612</t>
  </si>
  <si>
    <t>128997</t>
  </si>
  <si>
    <t>カリブラコア</t>
  </si>
  <si>
    <t>009458</t>
  </si>
  <si>
    <t>156334</t>
  </si>
  <si>
    <t>カリビアーナ　ローズクオーツ</t>
    <phoneticPr fontId="52"/>
  </si>
  <si>
    <t>009459</t>
  </si>
  <si>
    <t>156341</t>
  </si>
  <si>
    <t>カリビアーナ　ネオンボルケーノ</t>
  </si>
  <si>
    <t>009424</t>
  </si>
  <si>
    <t>138897</t>
  </si>
  <si>
    <t>カリビアーナ　ピンクボルケーノ</t>
  </si>
  <si>
    <t>009423</t>
  </si>
  <si>
    <t>138880</t>
  </si>
  <si>
    <t>カリビアーナ　サンセットボルケーノ</t>
  </si>
  <si>
    <t>009427</t>
  </si>
  <si>
    <t>143877</t>
  </si>
  <si>
    <t>カリビアーナ　ダブルパープル</t>
    <phoneticPr fontId="52"/>
  </si>
  <si>
    <t>009446</t>
  </si>
  <si>
    <t>151179</t>
  </si>
  <si>
    <t>カリビアーナ　ダブルラベンダー</t>
  </si>
  <si>
    <t>009422</t>
  </si>
  <si>
    <t>138873</t>
  </si>
  <si>
    <t>カリビアーナ　ダブルオレンジ</t>
    <phoneticPr fontId="52"/>
  </si>
  <si>
    <t>009470</t>
  </si>
  <si>
    <t>159816</t>
  </si>
  <si>
    <t>カリビアーナ　ダブルシトリック</t>
    <phoneticPr fontId="52"/>
  </si>
  <si>
    <t>009421</t>
    <phoneticPr fontId="52"/>
  </si>
  <si>
    <t>138866</t>
  </si>
  <si>
    <t>カリビアーナ　ダブルチェリーレッド</t>
    <phoneticPr fontId="52"/>
  </si>
  <si>
    <t>009455</t>
  </si>
  <si>
    <t>156303</t>
  </si>
  <si>
    <t>162281</t>
    <phoneticPr fontId="4"/>
  </si>
  <si>
    <t>New</t>
    <phoneticPr fontId="4"/>
  </si>
  <si>
    <t>カリビアーナ　レッドカートホイール</t>
    <phoneticPr fontId="4"/>
  </si>
  <si>
    <t>カリブラコア</t>
    <phoneticPr fontId="4"/>
  </si>
  <si>
    <t>カリビアーナ　ラベンダークオーツ</t>
    <phoneticPr fontId="52"/>
  </si>
  <si>
    <t>ラベンダー　エッセンス</t>
    <phoneticPr fontId="52"/>
  </si>
  <si>
    <t>054335</t>
  </si>
  <si>
    <t>153456</t>
  </si>
  <si>
    <t>ラベンダー　プリティベイビー</t>
    <phoneticPr fontId="52"/>
  </si>
  <si>
    <t>054344</t>
    <phoneticPr fontId="52"/>
  </si>
  <si>
    <t>160010</t>
    <phoneticPr fontId="52"/>
  </si>
  <si>
    <t>ラベンダー　シルバーサンド</t>
    <phoneticPr fontId="52"/>
  </si>
  <si>
    <t>146229</t>
  </si>
  <si>
    <t>ラベンダー　ブルーティエリー</t>
    <phoneticPr fontId="52"/>
  </si>
  <si>
    <t>054343</t>
  </si>
  <si>
    <t>159830</t>
  </si>
  <si>
    <t>ダリア</t>
  </si>
  <si>
    <t>236113</t>
  </si>
  <si>
    <t>159779</t>
  </si>
  <si>
    <t>236114</t>
  </si>
  <si>
    <t>159786</t>
  </si>
  <si>
    <t>236115</t>
  </si>
  <si>
    <t>159793</t>
  </si>
  <si>
    <t>236116</t>
  </si>
  <si>
    <t>159977</t>
  </si>
  <si>
    <t>レディダリア　ゴア</t>
  </si>
  <si>
    <t>236117</t>
  </si>
  <si>
    <t>159984</t>
  </si>
  <si>
    <t>レディダリア　タラ</t>
  </si>
  <si>
    <t>236118</t>
  </si>
  <si>
    <t>159991</t>
  </si>
  <si>
    <t>レディダリア　バリ</t>
  </si>
  <si>
    <t>236110</t>
  </si>
  <si>
    <t>147646</t>
  </si>
  <si>
    <t>236107</t>
  </si>
  <si>
    <t>141750</t>
  </si>
  <si>
    <t>レディダリア　スナ</t>
  </si>
  <si>
    <t>236109</t>
  </si>
  <si>
    <t>147639</t>
  </si>
  <si>
    <t>レディダリア　クリシュナ</t>
  </si>
  <si>
    <t>236111</t>
  </si>
  <si>
    <t>147653</t>
  </si>
  <si>
    <t>レディダリア　シバ</t>
  </si>
  <si>
    <t>236102</t>
  </si>
  <si>
    <t>141774</t>
  </si>
  <si>
    <t>レディダリア　シャリ</t>
  </si>
  <si>
    <t>236106</t>
  </si>
  <si>
    <t>141767</t>
  </si>
  <si>
    <t>レディダリア　ジャドゥー</t>
  </si>
  <si>
    <t>236112</t>
  </si>
  <si>
    <t>150851</t>
  </si>
  <si>
    <t>NGI</t>
  </si>
  <si>
    <t>033020</t>
  </si>
  <si>
    <t>136848</t>
  </si>
  <si>
    <t>★チャーミーウィンクMIX　(カタログ P．31)</t>
    <phoneticPr fontId="5"/>
  </si>
  <si>
    <t>ペンタス</t>
    <phoneticPr fontId="52"/>
  </si>
  <si>
    <t>ペンタス　チャーミーウィンク　MIX</t>
    <phoneticPr fontId="52"/>
  </si>
  <si>
    <t>095970</t>
  </si>
  <si>
    <t>146090</t>
  </si>
  <si>
    <t>50～70cm</t>
  </si>
  <si>
    <t>078063</t>
  </si>
  <si>
    <t>149091</t>
  </si>
  <si>
    <t>エキナセア　シナモンカップケーキ　【八重】</t>
  </si>
  <si>
    <t>078064</t>
  </si>
  <si>
    <t>150899</t>
  </si>
  <si>
    <t>078065</t>
  </si>
  <si>
    <t>150905</t>
  </si>
  <si>
    <t>078066</t>
  </si>
  <si>
    <t>150912</t>
  </si>
  <si>
    <t>エキナセア　ディキシーサン</t>
  </si>
  <si>
    <t>078067</t>
  </si>
  <si>
    <t>078073</t>
  </si>
  <si>
    <t>154811</t>
  </si>
  <si>
    <t>エキナセア　グローイングドリーム</t>
  </si>
  <si>
    <t>078027</t>
  </si>
  <si>
    <t>141811</t>
  </si>
  <si>
    <t>エキナセア　サルサレッド</t>
  </si>
  <si>
    <t>078075</t>
  </si>
  <si>
    <t>159519</t>
  </si>
  <si>
    <t>エキナセア　レモンイエロー</t>
  </si>
  <si>
    <t>078082</t>
  </si>
  <si>
    <t>159588</t>
  </si>
  <si>
    <t>エキナセア　サングリータ</t>
  </si>
  <si>
    <t>078084</t>
  </si>
  <si>
    <t>159601</t>
  </si>
  <si>
    <t>エキナセア　アドーブオレンジ</t>
  </si>
  <si>
    <t>078076</t>
  </si>
  <si>
    <t>159526</t>
  </si>
  <si>
    <t>エキナセア　グラナダゴールド</t>
  </si>
  <si>
    <t>078080</t>
  </si>
  <si>
    <t>159564</t>
  </si>
  <si>
    <t>エキナセア　フラメンコオレンジ</t>
  </si>
  <si>
    <t>078079</t>
  </si>
  <si>
    <t>159557</t>
  </si>
  <si>
    <t>エキナセア　サンディイエロー</t>
  </si>
  <si>
    <t>078083</t>
  </si>
  <si>
    <t>159595</t>
  </si>
  <si>
    <t>宿根草</t>
    <phoneticPr fontId="4"/>
  </si>
  <si>
    <t>エキナセア　メテオイエロー　【八重】</t>
  </si>
  <si>
    <t>エキナセア　クランベリーカップケーキ　【八重】</t>
  </si>
  <si>
    <t>エキナセア　バニラカップケーキ【八重】</t>
  </si>
  <si>
    <t>40～70cm</t>
  </si>
  <si>
    <t>150929</t>
  </si>
  <si>
    <t>エキナセア　キスミットラズベリー</t>
  </si>
  <si>
    <t>エキナセア　ダブル バブルガム　【八重】</t>
    <phoneticPr fontId="4"/>
  </si>
  <si>
    <t>エキナセア　ダブル マンダリン　【八重】</t>
    <phoneticPr fontId="4"/>
  </si>
  <si>
    <t>エキナセア　ダブル ラズベリー　【八重】</t>
    <phoneticPr fontId="4"/>
  </si>
  <si>
    <t>エキナセア　ディキシースカーレット</t>
    <phoneticPr fontId="4"/>
  </si>
  <si>
    <t>エキナセア　プリマジンジャー</t>
    <phoneticPr fontId="4"/>
  </si>
  <si>
    <t>New40～70cm</t>
    <phoneticPr fontId="4"/>
  </si>
  <si>
    <t>エキナセア　キスミットレッド</t>
    <phoneticPr fontId="4"/>
  </si>
  <si>
    <t>エキナセア　キスミットホワイト</t>
    <phoneticPr fontId="4"/>
  </si>
  <si>
    <t>コレオプシス</t>
  </si>
  <si>
    <t>コンパクトコレオプシス　パイナップルパイ</t>
  </si>
  <si>
    <t>015023</t>
  </si>
  <si>
    <t>132093</t>
  </si>
  <si>
    <t>コンパクトコレオプシス　チェリーパイ</t>
  </si>
  <si>
    <t>015025</t>
  </si>
  <si>
    <t>132116</t>
  </si>
  <si>
    <t>コンパクトコレオプシス　シトリーン</t>
  </si>
  <si>
    <t>015026</t>
  </si>
  <si>
    <t>132123</t>
  </si>
  <si>
    <t>ダンシングコレオプシス　ジャイブ</t>
  </si>
  <si>
    <t>015020</t>
  </si>
  <si>
    <t>128751</t>
  </si>
  <si>
    <t>ダンシングコレオプシス　チャチャチャ</t>
  </si>
  <si>
    <t>015021</t>
  </si>
  <si>
    <t>128768</t>
  </si>
  <si>
    <t>ユーフォルビア</t>
  </si>
  <si>
    <t>雪華草　ホワイト</t>
  </si>
  <si>
    <t>095501</t>
  </si>
  <si>
    <t>127198</t>
  </si>
  <si>
    <t>カラーリーフ</t>
  </si>
  <si>
    <t>寄せ植え材</t>
  </si>
  <si>
    <t>ビンカマジョール　ワジョージェム</t>
  </si>
  <si>
    <t>ビンカミノール　イルミネーション</t>
  </si>
  <si>
    <t>シェード</t>
  </si>
  <si>
    <t>シェード</t>
    <phoneticPr fontId="52"/>
  </si>
  <si>
    <t>斑入りヤブコウジ</t>
  </si>
  <si>
    <t>暑さリーフ</t>
  </si>
  <si>
    <t>トウガラシ　パープルフラッシュ</t>
  </si>
  <si>
    <t>トウガラシ　ブラックパール</t>
  </si>
  <si>
    <t>パープルファウンテングラス</t>
  </si>
  <si>
    <t>コタキナバル</t>
  </si>
  <si>
    <t>アブチロン　バリエガタ</t>
  </si>
  <si>
    <t>161871</t>
    <phoneticPr fontId="4"/>
  </si>
  <si>
    <t>161888</t>
    <phoneticPr fontId="4"/>
  </si>
  <si>
    <t>161338</t>
    <phoneticPr fontId="4"/>
  </si>
  <si>
    <t>161895</t>
    <phoneticPr fontId="4"/>
  </si>
  <si>
    <t>161901</t>
    <phoneticPr fontId="4"/>
  </si>
  <si>
    <t>161918</t>
    <phoneticPr fontId="4"/>
  </si>
  <si>
    <t>161925</t>
    <phoneticPr fontId="4"/>
  </si>
  <si>
    <t>161932</t>
    <phoneticPr fontId="4"/>
  </si>
  <si>
    <t>小型</t>
    <rPh sb="0" eb="1">
      <t>ショウ</t>
    </rPh>
    <rPh sb="1" eb="2">
      <t>カタ</t>
    </rPh>
    <phoneticPr fontId="52"/>
  </si>
  <si>
    <t>113290</t>
  </si>
  <si>
    <t>153142</t>
  </si>
  <si>
    <t>153166</t>
  </si>
  <si>
    <t>153135</t>
  </si>
  <si>
    <t>156686</t>
  </si>
  <si>
    <t>156709</t>
  </si>
  <si>
    <t>160027</t>
  </si>
  <si>
    <t>156723</t>
  </si>
  <si>
    <t>中型</t>
    <rPh sb="0" eb="2">
      <t>チュウガタ</t>
    </rPh>
    <phoneticPr fontId="52"/>
  </si>
  <si>
    <t>125620</t>
  </si>
  <si>
    <t>156730</t>
  </si>
  <si>
    <t>110183</t>
  </si>
  <si>
    <t>125651</t>
  </si>
  <si>
    <t>156747</t>
  </si>
  <si>
    <t>128928</t>
  </si>
  <si>
    <t>115843</t>
  </si>
  <si>
    <t>153258</t>
  </si>
  <si>
    <t>156778</t>
  </si>
  <si>
    <t>153173</t>
  </si>
  <si>
    <t>106612</t>
  </si>
  <si>
    <t>大型</t>
    <rPh sb="0" eb="2">
      <t>オオガタ</t>
    </rPh>
    <phoneticPr fontId="52"/>
  </si>
  <si>
    <t>153234</t>
  </si>
  <si>
    <t>128935</t>
  </si>
  <si>
    <t>156808</t>
  </si>
  <si>
    <t>139832</t>
  </si>
  <si>
    <t>148278</t>
  </si>
  <si>
    <t>153241</t>
  </si>
  <si>
    <t>141064</t>
  </si>
  <si>
    <t>147806</t>
  </si>
  <si>
    <t>103413</t>
  </si>
  <si>
    <t>156822</t>
  </si>
  <si>
    <t>153197</t>
  </si>
  <si>
    <t>107060</t>
  </si>
  <si>
    <t>34)摩天楼</t>
  </si>
  <si>
    <t>250141</t>
  </si>
  <si>
    <t>250142</t>
  </si>
  <si>
    <t>250143</t>
  </si>
  <si>
    <t>250144</t>
  </si>
  <si>
    <t>250145</t>
  </si>
  <si>
    <t>250146</t>
  </si>
  <si>
    <t>250147</t>
  </si>
  <si>
    <t>250148</t>
  </si>
  <si>
    <t>250149</t>
  </si>
  <si>
    <t>250150</t>
  </si>
  <si>
    <t>250151</t>
  </si>
  <si>
    <t>250152</t>
  </si>
  <si>
    <t>250153</t>
  </si>
  <si>
    <t>250154</t>
  </si>
  <si>
    <t>250155</t>
  </si>
  <si>
    <t>250156</t>
  </si>
  <si>
    <t>250157</t>
  </si>
  <si>
    <t>250158</t>
  </si>
  <si>
    <t>250159</t>
  </si>
  <si>
    <t>250160</t>
  </si>
  <si>
    <t>250161</t>
  </si>
  <si>
    <t>250162</t>
  </si>
  <si>
    <t>250163</t>
  </si>
  <si>
    <t>250164</t>
  </si>
  <si>
    <t>250165</t>
  </si>
  <si>
    <t>250166</t>
  </si>
  <si>
    <t>250167</t>
  </si>
  <si>
    <t>250168</t>
  </si>
  <si>
    <t>250169</t>
  </si>
  <si>
    <t>250170</t>
  </si>
  <si>
    <t>250171</t>
  </si>
  <si>
    <t>250172</t>
  </si>
  <si>
    <t>250173</t>
  </si>
  <si>
    <t>250174</t>
  </si>
  <si>
    <t>250175</t>
  </si>
  <si>
    <t>250176</t>
  </si>
  <si>
    <t>162205</t>
  </si>
  <si>
    <t>162212</t>
  </si>
  <si>
    <t>162182</t>
  </si>
  <si>
    <t>162199</t>
  </si>
  <si>
    <t>162229</t>
  </si>
  <si>
    <t>ﾘﾆｭｰｱﾙ</t>
    <phoneticPr fontId="4"/>
  </si>
  <si>
    <t>コリン</t>
  </si>
  <si>
    <t>147837</t>
  </si>
  <si>
    <t>147905</t>
  </si>
  <si>
    <t>148841</t>
  </si>
  <si>
    <t>156839</t>
  </si>
  <si>
    <t>151063</t>
  </si>
  <si>
    <t>147882</t>
  </si>
  <si>
    <t>147899</t>
  </si>
  <si>
    <t>147936</t>
  </si>
  <si>
    <t>147875</t>
  </si>
  <si>
    <t>200221</t>
  </si>
  <si>
    <t>200222</t>
  </si>
  <si>
    <t>200223</t>
  </si>
  <si>
    <t>200224</t>
  </si>
  <si>
    <t>200225</t>
  </si>
  <si>
    <t>200226</t>
  </si>
  <si>
    <t>200227</t>
  </si>
  <si>
    <t>200228</t>
  </si>
  <si>
    <t>200229</t>
  </si>
  <si>
    <t>200230</t>
  </si>
  <si>
    <t>200231</t>
  </si>
  <si>
    <t>200232</t>
  </si>
  <si>
    <t>200233</t>
  </si>
  <si>
    <t>162144</t>
  </si>
  <si>
    <t>162151</t>
  </si>
  <si>
    <t>162168</t>
  </si>
  <si>
    <t>162175</t>
  </si>
  <si>
    <t>jsトマト</t>
  </si>
  <si>
    <t>792077</t>
  </si>
  <si>
    <t>142795</t>
  </si>
  <si>
    <t>高糖度ミニトマト　ミラクルリッチ</t>
    <rPh sb="0" eb="1">
      <t>コウ</t>
    </rPh>
    <rPh sb="1" eb="3">
      <t>トウド</t>
    </rPh>
    <phoneticPr fontId="5"/>
  </si>
  <si>
    <t>792121</t>
  </si>
  <si>
    <t>153548</t>
  </si>
  <si>
    <t>高糖度ミニトマト　キャンディドロップ</t>
    <rPh sb="0" eb="1">
      <t>コウ</t>
    </rPh>
    <rPh sb="1" eb="3">
      <t>トウド</t>
    </rPh>
    <phoneticPr fontId="5"/>
  </si>
  <si>
    <t>792128</t>
  </si>
  <si>
    <t>156426</t>
  </si>
  <si>
    <t>ベランダ菜園</t>
  </si>
  <si>
    <t>ちいさなやさい畑　トマト　レッドミニ</t>
    <phoneticPr fontId="5"/>
  </si>
  <si>
    <t>792130</t>
  </si>
  <si>
    <t>156594</t>
  </si>
  <si>
    <t>ちいさなやさい畑　オクラ</t>
    <phoneticPr fontId="5"/>
  </si>
  <si>
    <t>792132</t>
  </si>
  <si>
    <t>156617</t>
  </si>
  <si>
    <t>ちいさなやさい畑　パプリカ　オレンジキャンディ</t>
    <phoneticPr fontId="5"/>
  </si>
  <si>
    <t>792133</t>
    <phoneticPr fontId="52"/>
  </si>
  <si>
    <t>156624</t>
  </si>
  <si>
    <t>ちいさなやさい畑　ミニトマト ピンクレッド</t>
  </si>
  <si>
    <t>156662</t>
  </si>
  <si>
    <t>ちいさなやさい畑　ミニトマト プラムスイート</t>
  </si>
  <si>
    <t>792136</t>
  </si>
  <si>
    <t>156655</t>
  </si>
  <si>
    <t>ちいさなやさい畑　バジル マジックマウンテン</t>
    <phoneticPr fontId="52"/>
  </si>
  <si>
    <t>792164</t>
  </si>
  <si>
    <t>159847</t>
  </si>
  <si>
    <t>企画野菜</t>
  </si>
  <si>
    <t>152466</t>
  </si>
  <si>
    <t>ちいさなやさい畑　ミニトマト ピンクレッド</t>
    <phoneticPr fontId="52"/>
  </si>
  <si>
    <t>792141</t>
  </si>
  <si>
    <t>157300</t>
  </si>
  <si>
    <t>12cm</t>
    <phoneticPr fontId="52"/>
  </si>
  <si>
    <t>ちいさなやさい畑　ミニトマト プラムスイート</t>
    <phoneticPr fontId="52"/>
  </si>
  <si>
    <t>792140</t>
    <phoneticPr fontId="52"/>
  </si>
  <si>
    <t>157294</t>
  </si>
  <si>
    <t>イチゴ　デリーズ　12cm</t>
  </si>
  <si>
    <t>771722</t>
  </si>
  <si>
    <t>151155</t>
  </si>
  <si>
    <t>接木野菜</t>
  </si>
  <si>
    <t>接木ミニトマト　アイコ</t>
  </si>
  <si>
    <t>794009</t>
  </si>
  <si>
    <t>132819</t>
  </si>
  <si>
    <t>接木ミニトマト　イエローアイコ</t>
  </si>
  <si>
    <t>794010</t>
  </si>
  <si>
    <t>132826</t>
  </si>
  <si>
    <t>接木トマト　フルーツトマト</t>
  </si>
  <si>
    <t>794008</t>
  </si>
  <si>
    <t>132857</t>
  </si>
  <si>
    <t>接木トマト　ホーム桃太郎</t>
    <phoneticPr fontId="52"/>
  </si>
  <si>
    <t>794007</t>
  </si>
  <si>
    <t>103772</t>
  </si>
  <si>
    <t>接木ナス　千両2号</t>
    <phoneticPr fontId="52"/>
  </si>
  <si>
    <t>794001</t>
  </si>
  <si>
    <t>103765</t>
  </si>
  <si>
    <t>接木ナス　庄屋大長</t>
  </si>
  <si>
    <t>794002</t>
  </si>
  <si>
    <t>112583</t>
  </si>
  <si>
    <t>接木ナス　みずナス</t>
  </si>
  <si>
    <t>794003</t>
  </si>
  <si>
    <t>101716</t>
  </si>
  <si>
    <t>接木ナス　黒陽</t>
  </si>
  <si>
    <t>794028</t>
  </si>
  <si>
    <t>126986</t>
  </si>
  <si>
    <t>接木キュウリ　夏すずみ</t>
    <phoneticPr fontId="52"/>
  </si>
  <si>
    <t>794004</t>
  </si>
  <si>
    <t>103796</t>
  </si>
  <si>
    <t>接木キュウリ　夏秋節成</t>
  </si>
  <si>
    <t>794040</t>
  </si>
  <si>
    <t>141538</t>
  </si>
  <si>
    <t>接木ゴーヤー　ちゅらゴーヤー</t>
  </si>
  <si>
    <t>794018</t>
  </si>
  <si>
    <t>128294</t>
  </si>
  <si>
    <t>接木スイカ　黄こだま</t>
  </si>
  <si>
    <t>794012</t>
  </si>
  <si>
    <t>104571</t>
  </si>
  <si>
    <t>接木スイカ　赤こだま</t>
  </si>
  <si>
    <t>794063</t>
  </si>
  <si>
    <t>151148</t>
  </si>
  <si>
    <t>接木スイカ　赤大玉</t>
  </si>
  <si>
    <t>794037</t>
  </si>
  <si>
    <t>132871</t>
  </si>
  <si>
    <t>接木メロン　ノーネットメロン</t>
  </si>
  <si>
    <t>794036</t>
  </si>
  <si>
    <t>132550</t>
  </si>
  <si>
    <t>おもしろ野菜</t>
    <phoneticPr fontId="52"/>
  </si>
  <si>
    <t>792604</t>
  </si>
  <si>
    <t>159892</t>
  </si>
  <si>
    <t>792606</t>
  </si>
  <si>
    <t>159915</t>
  </si>
  <si>
    <t>792605</t>
    <phoneticPr fontId="52"/>
  </si>
  <si>
    <t>159908</t>
  </si>
  <si>
    <t>ゴーヤー</t>
  </si>
  <si>
    <t>節成ゴーヤー</t>
  </si>
  <si>
    <t>792013</t>
  </si>
  <si>
    <t>132895</t>
  </si>
  <si>
    <t>超大型ゴーヤー</t>
  </si>
  <si>
    <t>792038</t>
  </si>
  <si>
    <t>132918</t>
  </si>
  <si>
    <t>アバシゴーヤー</t>
  </si>
  <si>
    <t>792012</t>
  </si>
  <si>
    <t>132888</t>
  </si>
  <si>
    <t>白ゴーヤー</t>
  </si>
  <si>
    <t>792011</t>
  </si>
  <si>
    <t>132901</t>
  </si>
  <si>
    <t>サラダゴーヤー　ライム</t>
  </si>
  <si>
    <t>792059</t>
  </si>
  <si>
    <t>135353</t>
  </si>
  <si>
    <t>そのままミニ玉ねぎ</t>
  </si>
  <si>
    <t>742086</t>
  </si>
  <si>
    <t>139818</t>
  </si>
  <si>
    <t>#08-04</t>
  </si>
  <si>
    <t>そのままミニ玉ねぎ　赤</t>
  </si>
  <si>
    <t>742088</t>
  </si>
  <si>
    <t>144201</t>
  </si>
  <si>
    <t>ちいさなやさい畑　スナック きゅうり</t>
    <phoneticPr fontId="5"/>
  </si>
  <si>
    <t>161628</t>
    <phoneticPr fontId="4"/>
  </si>
  <si>
    <t>接木ミニトマト　ほれまる</t>
    <phoneticPr fontId="4"/>
  </si>
  <si>
    <t>162137</t>
    <phoneticPr fontId="4"/>
  </si>
  <si>
    <t>794043</t>
    <phoneticPr fontId="4"/>
  </si>
  <si>
    <t>接木ピーマン　京みどり</t>
    <rPh sb="7" eb="8">
      <t>キョウ</t>
    </rPh>
    <phoneticPr fontId="4"/>
  </si>
  <si>
    <t>794015</t>
    <phoneticPr fontId="4"/>
  </si>
  <si>
    <t>126887</t>
    <phoneticPr fontId="4"/>
  </si>
  <si>
    <t>ウイルスフリー</t>
  </si>
  <si>
    <t>サツマイモ　ベニアズマ</t>
  </si>
  <si>
    <t>742061</t>
  </si>
  <si>
    <t>132970</t>
  </si>
  <si>
    <t>サツマイモ　パープルスイートロード</t>
  </si>
  <si>
    <t>742064</t>
  </si>
  <si>
    <t>133601</t>
  </si>
  <si>
    <t>サツマイモ　金時</t>
    <phoneticPr fontId="5"/>
  </si>
  <si>
    <t>742065</t>
  </si>
  <si>
    <t>133618</t>
  </si>
  <si>
    <t>サツマイモ　安納いも</t>
    <phoneticPr fontId="5"/>
  </si>
  <si>
    <t>742073</t>
  </si>
  <si>
    <t>135377</t>
  </si>
  <si>
    <t>サツマイモ　べにはるか</t>
  </si>
  <si>
    <t>742085</t>
  </si>
  <si>
    <t>139801</t>
  </si>
  <si>
    <t>母の日企画</t>
  </si>
  <si>
    <t>ダイアンサス　ピンクキッス　13㎝　idel鉢</t>
  </si>
  <si>
    <t>110002</t>
  </si>
  <si>
    <t>145758</t>
  </si>
  <si>
    <t>13cm</t>
  </si>
  <si>
    <t>Colors　ロベリア　13㎝　idel鉢</t>
    <phoneticPr fontId="52"/>
  </si>
  <si>
    <t>110049</t>
    <phoneticPr fontId="52"/>
  </si>
  <si>
    <t>159946</t>
  </si>
  <si>
    <t>ラベンダー　プリティベイビー　13㎝　idel鉢</t>
    <phoneticPr fontId="52"/>
  </si>
  <si>
    <t>110048</t>
    <phoneticPr fontId="52"/>
  </si>
  <si>
    <t>159939</t>
    <phoneticPr fontId="52"/>
  </si>
  <si>
    <t>ヒマワリ</t>
  </si>
  <si>
    <t>075203</t>
  </si>
  <si>
    <t>160195</t>
  </si>
  <si>
    <t>15cm</t>
  </si>
  <si>
    <t>カラー</t>
    <phoneticPr fontId="4"/>
  </si>
  <si>
    <t>小計</t>
    <rPh sb="0" eb="2">
      <t>ショウケイ</t>
    </rPh>
    <phoneticPr fontId="5"/>
  </si>
  <si>
    <t>合計</t>
    <rPh sb="0" eb="2">
      <t>ゴウケイ</t>
    </rPh>
    <phoneticPr fontId="5"/>
  </si>
  <si>
    <t>100206</t>
  </si>
  <si>
    <t>★サンビリーバブル　(カタログ P．4、5)</t>
    <phoneticPr fontId="5"/>
  </si>
  <si>
    <t>★夏チュラカ　(カタログ P．6、7)</t>
    <rPh sb="1" eb="2">
      <t>ナツ</t>
    </rPh>
    <phoneticPr fontId="5"/>
  </si>
  <si>
    <t>★Colors　(カタログ P．8~10)</t>
    <phoneticPr fontId="5"/>
  </si>
  <si>
    <t>★ベリッサム　(カタログ P．13)</t>
    <phoneticPr fontId="5"/>
  </si>
  <si>
    <t>★ダブルオステオスペルマム　(カタログ P．14)</t>
    <phoneticPr fontId="5"/>
  </si>
  <si>
    <t>★オステオスペルマム サマーヒーロー　(カタログ P．14)</t>
    <phoneticPr fontId="5"/>
  </si>
  <si>
    <t>★姫小菊　(カタログ P．15)</t>
    <rPh sb="1" eb="2">
      <t>ヒメ</t>
    </rPh>
    <rPh sb="2" eb="4">
      <t>コギク</t>
    </rPh>
    <phoneticPr fontId="5"/>
  </si>
  <si>
    <t>★ロベリア　(カタログ P．15)</t>
    <phoneticPr fontId="5"/>
  </si>
  <si>
    <t>ロベリア ライトブルー</t>
    <phoneticPr fontId="4"/>
  </si>
  <si>
    <t>ロベリア ミッドナイトブルー</t>
    <phoneticPr fontId="4"/>
  </si>
  <si>
    <t>ロベリア バスケットホワイト</t>
    <phoneticPr fontId="4"/>
  </si>
  <si>
    <t>162250</t>
    <phoneticPr fontId="4"/>
  </si>
  <si>
    <t>162267</t>
    <phoneticPr fontId="4"/>
  </si>
  <si>
    <t>162274</t>
    <phoneticPr fontId="4"/>
  </si>
  <si>
    <t>057440</t>
    <phoneticPr fontId="4"/>
  </si>
  <si>
    <t>057441</t>
    <phoneticPr fontId="4"/>
  </si>
  <si>
    <t>057442</t>
    <phoneticPr fontId="4"/>
  </si>
  <si>
    <t>★香るネメシア　(カタログ P．16)</t>
    <rPh sb="1" eb="2">
      <t>カオ</t>
    </rPh>
    <phoneticPr fontId="5"/>
  </si>
  <si>
    <t>061172</t>
    <phoneticPr fontId="4"/>
  </si>
  <si>
    <t>161543</t>
    <phoneticPr fontId="4"/>
  </si>
  <si>
    <t>オススメ</t>
  </si>
  <si>
    <t>061049</t>
  </si>
  <si>
    <t>ネメシアメロウ　レモンフロート</t>
  </si>
  <si>
    <t>061152</t>
  </si>
  <si>
    <t>ネメシアメロウ　クリアマゼンタ</t>
  </si>
  <si>
    <t>061118</t>
  </si>
  <si>
    <t>ネメシアメロウ　コスミックブルー</t>
  </si>
  <si>
    <t>061044</t>
  </si>
  <si>
    <t>ネメシアメロウ　サクラチーク</t>
  </si>
  <si>
    <t>061127</t>
  </si>
  <si>
    <t>ネメシアメロウ　フリルラベンダー</t>
  </si>
  <si>
    <t>061148</t>
  </si>
  <si>
    <t>ネメシアメロウ　マシュマロピンク</t>
  </si>
  <si>
    <t>061151</t>
  </si>
  <si>
    <t>ネメシアメロウ　ソフトパイン</t>
  </si>
  <si>
    <t>061117</t>
  </si>
  <si>
    <t>ネメシアメロウ　メモリーローズ</t>
  </si>
  <si>
    <t>061153</t>
  </si>
  <si>
    <t>ネメシアメロウ　ピンクスワン</t>
  </si>
  <si>
    <t>061126</t>
  </si>
  <si>
    <t>ネメシアメロウ　チェリーソルベ</t>
  </si>
  <si>
    <t>061128</t>
  </si>
  <si>
    <t>ﾘﾆｭｰｱﾙ</t>
    <phoneticPr fontId="4"/>
  </si>
  <si>
    <t>162069</t>
    <phoneticPr fontId="4"/>
  </si>
  <si>
    <t>162076</t>
    <phoneticPr fontId="4"/>
  </si>
  <si>
    <t>162083</t>
    <phoneticPr fontId="4"/>
  </si>
  <si>
    <t>149909</t>
    <phoneticPr fontId="4"/>
  </si>
  <si>
    <t>★ネメシアメロウ　(カタログ P．17)</t>
    <phoneticPr fontId="5"/>
  </si>
  <si>
    <t>★ハイブリッドゼラニウム サリタ　(カタログ P．18)</t>
    <phoneticPr fontId="5"/>
  </si>
  <si>
    <t>095423</t>
    <phoneticPr fontId="4"/>
  </si>
  <si>
    <t>095424</t>
    <phoneticPr fontId="4"/>
  </si>
  <si>
    <t>095425</t>
    <phoneticPr fontId="4"/>
  </si>
  <si>
    <t>095421</t>
    <phoneticPr fontId="4"/>
  </si>
  <si>
    <t>★ビデンス　(カタログ P．19)</t>
    <phoneticPr fontId="5"/>
  </si>
  <si>
    <t>041425</t>
    <phoneticPr fontId="4"/>
  </si>
  <si>
    <t>041426</t>
    <phoneticPr fontId="4"/>
  </si>
  <si>
    <t>162243</t>
    <phoneticPr fontId="4"/>
  </si>
  <si>
    <t>★レウイシア　(カタログ P．19)</t>
    <phoneticPr fontId="5"/>
  </si>
  <si>
    <t>レウイシア　コンスタント コメント</t>
    <phoneticPr fontId="52"/>
  </si>
  <si>
    <t>レウイシア　コンスタント フクシア</t>
    <phoneticPr fontId="52"/>
  </si>
  <si>
    <t>★ペチュニア ミスマーベラス 、フィオナフラッシュ、ナイトスカイ、ベイビードール　(カタログ P．20、21)</t>
    <phoneticPr fontId="5"/>
  </si>
  <si>
    <t>★IGCペチュニア 10.5cmポット　(カタログ P．25)</t>
    <phoneticPr fontId="5"/>
  </si>
  <si>
    <t>★カリビアーナ　(カタログ P．26、27)</t>
    <phoneticPr fontId="5"/>
  </si>
  <si>
    <t>カリビアーナ　ダブルソフトピンクアイ</t>
    <phoneticPr fontId="52"/>
  </si>
  <si>
    <t>162090</t>
    <phoneticPr fontId="4"/>
  </si>
  <si>
    <t>009448</t>
    <phoneticPr fontId="4"/>
  </si>
  <si>
    <t>009447</t>
    <phoneticPr fontId="4"/>
  </si>
  <si>
    <t>★レディダリア　(カタログ P．30)</t>
    <phoneticPr fontId="5"/>
  </si>
  <si>
    <t>レディダリア　アルナ 【ﾀﾞｰｸﾘｰﾌ】</t>
    <phoneticPr fontId="4"/>
  </si>
  <si>
    <t>レディダリア　ユバ 【ﾀﾞｰｸﾘｰﾌ】</t>
    <phoneticPr fontId="4"/>
  </si>
  <si>
    <t>レディダリア　カラ 【ﾀﾞｰｸﾘｰﾌ】</t>
    <phoneticPr fontId="4"/>
  </si>
  <si>
    <t>★ニューギニアインパチェンス ソレイユ　(カタログ P．31)</t>
    <phoneticPr fontId="5"/>
  </si>
  <si>
    <t>078085</t>
    <phoneticPr fontId="4"/>
  </si>
  <si>
    <t>078088</t>
    <phoneticPr fontId="4"/>
  </si>
  <si>
    <t>078090</t>
    <phoneticPr fontId="4"/>
  </si>
  <si>
    <t>078093</t>
    <phoneticPr fontId="4"/>
  </si>
  <si>
    <t>078092</t>
    <phoneticPr fontId="4"/>
  </si>
  <si>
    <t>078091</t>
    <phoneticPr fontId="4"/>
  </si>
  <si>
    <t>★宿根草 エキナセア　(カタログ P．32、33)</t>
    <rPh sb="1" eb="3">
      <t>シュッコン</t>
    </rPh>
    <rPh sb="3" eb="4">
      <t>ソウ</t>
    </rPh>
    <phoneticPr fontId="5"/>
  </si>
  <si>
    <t>New50～70cm</t>
    <phoneticPr fontId="4"/>
  </si>
  <si>
    <t>★雪華草　(カタログ P．34)</t>
    <rPh sb="1" eb="2">
      <t>ユキ</t>
    </rPh>
    <rPh sb="2" eb="3">
      <t>ハナ</t>
    </rPh>
    <rPh sb="3" eb="4">
      <t>ソウ</t>
    </rPh>
    <phoneticPr fontId="5"/>
  </si>
  <si>
    <t>078068</t>
    <phoneticPr fontId="4"/>
  </si>
  <si>
    <t>★ヒューケラ・クローバー 9cm　(カタログ P．35～39、41)</t>
    <phoneticPr fontId="5"/>
  </si>
  <si>
    <t>★センペルビウム　(カタログ P．40)</t>
    <phoneticPr fontId="5"/>
  </si>
  <si>
    <t>★カラーリーフ9cm 　(カタログ P．42、43)</t>
    <phoneticPr fontId="5"/>
  </si>
  <si>
    <t>★カラーリーフ 夏のシェード　(カタログ P．43)</t>
    <rPh sb="8" eb="9">
      <t>ナツ</t>
    </rPh>
    <phoneticPr fontId="5"/>
  </si>
  <si>
    <t>★カラーリーフ夏 　(カタログ P．43)</t>
    <rPh sb="7" eb="8">
      <t>ナツ</t>
    </rPh>
    <phoneticPr fontId="5"/>
  </si>
  <si>
    <t>277184</t>
    <phoneticPr fontId="4"/>
  </si>
  <si>
    <t>277185</t>
    <phoneticPr fontId="4"/>
  </si>
  <si>
    <t>277167</t>
    <phoneticPr fontId="4"/>
  </si>
  <si>
    <t>277186</t>
    <phoneticPr fontId="4"/>
  </si>
  <si>
    <t>277187</t>
    <phoneticPr fontId="4"/>
  </si>
  <si>
    <t>277188</t>
    <phoneticPr fontId="4"/>
  </si>
  <si>
    <t>277189</t>
    <phoneticPr fontId="4"/>
  </si>
  <si>
    <t>277190</t>
  </si>
  <si>
    <t>792142</t>
    <phoneticPr fontId="4"/>
  </si>
  <si>
    <t>030009</t>
    <phoneticPr fontId="4"/>
  </si>
  <si>
    <t>ダイアンサス　ピンクキッス</t>
    <phoneticPr fontId="4"/>
  </si>
  <si>
    <t>030102</t>
    <phoneticPr fontId="4"/>
  </si>
  <si>
    <t>155160</t>
    <phoneticPr fontId="4"/>
  </si>
  <si>
    <t>ダイアンサス　オスカーＭＩＸ</t>
    <phoneticPr fontId="4"/>
  </si>
  <si>
    <t>※ダイアンサスピンクキッス、オスカーＭＩＸは9cmポットへ規格変更に伴い、JANコード変更となります。</t>
    <rPh sb="29" eb="31">
      <t>キカク</t>
    </rPh>
    <rPh sb="31" eb="33">
      <t>ヘンコウ</t>
    </rPh>
    <rPh sb="34" eb="35">
      <t>トモナ</t>
    </rPh>
    <rPh sb="43" eb="45">
      <t>ヘンコウ</t>
    </rPh>
    <phoneticPr fontId="4"/>
  </si>
  <si>
    <t>鉢)ｱﾝｽﾘｳﾑ MIX 6CM</t>
    <phoneticPr fontId="4"/>
  </si>
  <si>
    <t>359001</t>
    <phoneticPr fontId="4"/>
  </si>
  <si>
    <t>159151</t>
    <phoneticPr fontId="4"/>
  </si>
  <si>
    <t xml:space="preserve">6cm </t>
  </si>
  <si>
    <t>359001-8000</t>
    <phoneticPr fontId="4"/>
  </si>
  <si>
    <t>★アンスリウム 　(カタログ P．57)　</t>
    <phoneticPr fontId="5"/>
  </si>
  <si>
    <t>★母の日企画　(カタログ P．59)</t>
    <rPh sb="1" eb="2">
      <t>ハハ</t>
    </rPh>
    <rPh sb="3" eb="4">
      <t>ヒ</t>
    </rPh>
    <rPh sb="4" eb="6">
      <t>キカク</t>
    </rPh>
    <phoneticPr fontId="5"/>
  </si>
  <si>
    <t>★サンビリーバブル母の日鉢　(カタログ P．59)</t>
    <rPh sb="9" eb="10">
      <t>ハハ</t>
    </rPh>
    <rPh sb="11" eb="12">
      <t>ヒ</t>
    </rPh>
    <rPh sb="12" eb="13">
      <t>ハチ</t>
    </rPh>
    <phoneticPr fontId="5"/>
  </si>
  <si>
    <t>２０20春夏予約注文用紙をお送り致します。</t>
    <rPh sb="4" eb="6">
      <t>ハルナツ</t>
    </rPh>
    <rPh sb="6" eb="8">
      <t>ヨヤク</t>
    </rPh>
    <rPh sb="8" eb="10">
      <t>チュウモン</t>
    </rPh>
    <rPh sb="10" eb="12">
      <t>ヨウシ</t>
    </rPh>
    <rPh sb="14" eb="15">
      <t>オク</t>
    </rPh>
    <rPh sb="16" eb="17">
      <t>イタ</t>
    </rPh>
    <phoneticPr fontId="5"/>
  </si>
  <si>
    <t>161857</t>
    <phoneticPr fontId="4"/>
  </si>
  <si>
    <t>161864</t>
    <phoneticPr fontId="4"/>
  </si>
  <si>
    <t>277183</t>
    <phoneticPr fontId="4"/>
  </si>
  <si>
    <t>277182</t>
    <phoneticPr fontId="4"/>
  </si>
  <si>
    <t>01)葉っぱのコリン　シャキシャキライム</t>
    <phoneticPr fontId="4"/>
  </si>
  <si>
    <t>02)葉っぱのコリン　マーズレッド</t>
    <phoneticPr fontId="4"/>
  </si>
  <si>
    <t>03)葉っぱのコリン　ピープピープ</t>
    <phoneticPr fontId="4"/>
  </si>
  <si>
    <t>04)葉っぱのコリン　レッドクラッシュ</t>
    <phoneticPr fontId="4"/>
  </si>
  <si>
    <t>05)葉っぱのコリン　ネオンブラック</t>
    <phoneticPr fontId="4"/>
  </si>
  <si>
    <t>06)葉っぱのコリン　グリーンカクテル</t>
    <phoneticPr fontId="4"/>
  </si>
  <si>
    <t>07)葉っぱのコリン　カサノヴァ</t>
    <phoneticPr fontId="4"/>
  </si>
  <si>
    <t>08)葉っぱのコリン　ブロンドガール</t>
    <phoneticPr fontId="4"/>
  </si>
  <si>
    <t>09)葉っぱのコリン　バーニングレッド</t>
    <phoneticPr fontId="4"/>
  </si>
  <si>
    <t>10)葉っぱのコリン　スモーキーローズ</t>
    <phoneticPr fontId="4"/>
  </si>
  <si>
    <t>11)葉っぱのコリン　モンキーパズル</t>
    <phoneticPr fontId="4"/>
  </si>
  <si>
    <t>12)葉っぱのコリン　ライムカクテル</t>
    <phoneticPr fontId="4"/>
  </si>
  <si>
    <t>13)葉っぱのコリン　ワイルドフリック</t>
    <phoneticPr fontId="4"/>
  </si>
  <si>
    <t>01)ときめきリンダ</t>
    <phoneticPr fontId="4"/>
  </si>
  <si>
    <t>02)アミーゴ</t>
    <phoneticPr fontId="4"/>
  </si>
  <si>
    <t>03)ピラニアネオン</t>
    <phoneticPr fontId="4"/>
  </si>
  <si>
    <t>04)小粋なサンディ</t>
    <phoneticPr fontId="4"/>
  </si>
  <si>
    <t>05)ジッターズ</t>
    <phoneticPr fontId="4"/>
  </si>
  <si>
    <t>06)イエロービーム</t>
    <phoneticPr fontId="4"/>
  </si>
  <si>
    <t>07)レッドピーコック</t>
    <phoneticPr fontId="4"/>
  </si>
  <si>
    <t>08)口笛ピッピ</t>
    <phoneticPr fontId="4"/>
  </si>
  <si>
    <t>09)ファンシーボール</t>
    <phoneticPr fontId="4"/>
  </si>
  <si>
    <t>10)ランデブー</t>
    <phoneticPr fontId="4"/>
  </si>
  <si>
    <t>11)サマーメモリー</t>
    <phoneticPr fontId="4"/>
  </si>
  <si>
    <t>12)ブラックマジック</t>
    <phoneticPr fontId="4"/>
  </si>
  <si>
    <t>13)ピーターグリーン</t>
    <phoneticPr fontId="4"/>
  </si>
  <si>
    <t>14)レッドスパーク</t>
    <phoneticPr fontId="4"/>
  </si>
  <si>
    <t>15)ホットビート</t>
    <phoneticPr fontId="4"/>
  </si>
  <si>
    <t>16)バンパイア</t>
    <phoneticPr fontId="4"/>
  </si>
  <si>
    <t>17)イエロージグザグ</t>
    <phoneticPr fontId="4"/>
  </si>
  <si>
    <t>18)愛しのエリー</t>
    <phoneticPr fontId="4"/>
  </si>
  <si>
    <t>19)ムーンライト</t>
    <phoneticPr fontId="4"/>
  </si>
  <si>
    <t>20)ハーベストタイム</t>
    <phoneticPr fontId="4"/>
  </si>
  <si>
    <t>21)フリフリローズ</t>
    <phoneticPr fontId="4"/>
  </si>
  <si>
    <t>22)メモリアルダンス</t>
    <phoneticPr fontId="4"/>
  </si>
  <si>
    <t>23)テルテルスイート</t>
    <phoneticPr fontId="4"/>
  </si>
  <si>
    <t>24)キャンプファイヤー</t>
    <phoneticPr fontId="4"/>
  </si>
  <si>
    <t>26)カウボーイ</t>
    <phoneticPr fontId="4"/>
  </si>
  <si>
    <t>27)ワサビ</t>
    <phoneticPr fontId="4"/>
  </si>
  <si>
    <t>28)ミリオンレッド</t>
    <phoneticPr fontId="4"/>
  </si>
  <si>
    <t>29)カーニバルグリーン</t>
    <phoneticPr fontId="4"/>
  </si>
  <si>
    <t>30)ローズベルベット</t>
    <phoneticPr fontId="4"/>
  </si>
  <si>
    <t>31)ゴールドジャイアント</t>
    <phoneticPr fontId="4"/>
  </si>
  <si>
    <t>32)黄金パンチ</t>
    <phoneticPr fontId="4"/>
  </si>
  <si>
    <t>33)レッドアイズ</t>
    <phoneticPr fontId="4"/>
  </si>
  <si>
    <t>35)イエローウェブ</t>
    <phoneticPr fontId="4"/>
  </si>
  <si>
    <t>36)レッドバレント</t>
    <phoneticPr fontId="4"/>
  </si>
  <si>
    <t>★Colors　(カタログ P．10)</t>
    <phoneticPr fontId="5"/>
  </si>
  <si>
    <t>ご予約承れません。</t>
    <rPh sb="1" eb="3">
      <t>ヨヤク</t>
    </rPh>
    <rPh sb="3" eb="4">
      <t>ウケタマワ</t>
    </rPh>
    <phoneticPr fontId="4"/>
  </si>
  <si>
    <t>ご予約承れません</t>
    <phoneticPr fontId="4"/>
  </si>
  <si>
    <t>ご予約承れません。</t>
    <phoneticPr fontId="4"/>
  </si>
  <si>
    <t>ご予約承れません。</t>
    <rPh sb="1" eb="3">
      <t>ヨヤク</t>
    </rPh>
    <rPh sb="3" eb="4">
      <t>ウケタマワ</t>
    </rPh>
    <phoneticPr fontId="4"/>
  </si>
  <si>
    <t>★カラー　(カタログ P．58)</t>
    <phoneticPr fontId="5"/>
  </si>
  <si>
    <t>カラー10.5CM MIX</t>
    <phoneticPr fontId="4"/>
  </si>
  <si>
    <t>カラー13CM idel鉢</t>
    <rPh sb="12" eb="13">
      <t>ハチ</t>
    </rPh>
    <phoneticPr fontId="4"/>
  </si>
  <si>
    <t>359003</t>
    <phoneticPr fontId="4"/>
  </si>
  <si>
    <t>359004</t>
    <phoneticPr fontId="4"/>
  </si>
  <si>
    <t>161529</t>
    <phoneticPr fontId="4"/>
  </si>
  <si>
    <t>161536</t>
    <phoneticPr fontId="4"/>
  </si>
  <si>
    <t>10.5cm</t>
    <phoneticPr fontId="4"/>
  </si>
  <si>
    <t>13cm</t>
    <phoneticPr fontId="4"/>
  </si>
  <si>
    <t>★ちいさなやさい畑　イチゴ デリーズ9cmポット (カタログ P．51)</t>
    <rPh sb="8" eb="9">
      <t>ハタケ</t>
    </rPh>
    <phoneticPr fontId="5"/>
  </si>
  <si>
    <t>★ミニトマト 高糖度 シュガープラム 、ミラクルリッチ、キャンディドロップ　(カタログ P．48、49)</t>
    <rPh sb="7" eb="10">
      <t>コウトウド</t>
    </rPh>
    <phoneticPr fontId="5"/>
  </si>
  <si>
    <t>★ちいさなやさい畑　9cmポット (カタログ P．50、51)</t>
    <rPh sb="8" eb="9">
      <t>ハタケ</t>
    </rPh>
    <phoneticPr fontId="5"/>
  </si>
  <si>
    <t>★ちいさなやさい畑　12cmポット (カタログ P．50、51)</t>
    <rPh sb="8" eb="9">
      <t>ハタケ</t>
    </rPh>
    <phoneticPr fontId="5"/>
  </si>
  <si>
    <t>★接木野菜 トマト 、ミニトマト　(カタログ P．52)</t>
    <rPh sb="1" eb="3">
      <t>ツギキ</t>
    </rPh>
    <rPh sb="3" eb="5">
      <t>ヤサイ</t>
    </rPh>
    <phoneticPr fontId="5"/>
  </si>
  <si>
    <t>★接木野菜 ナス 　(カタログ P．53)</t>
    <rPh sb="1" eb="3">
      <t>ツギキ</t>
    </rPh>
    <rPh sb="3" eb="5">
      <t>ヤサイ</t>
    </rPh>
    <phoneticPr fontId="5"/>
  </si>
  <si>
    <t>★接木野菜 キュウリ、ピーマン、ゴーヤー 　(カタログ P．52、53)</t>
    <rPh sb="1" eb="3">
      <t>ツギキ</t>
    </rPh>
    <rPh sb="3" eb="5">
      <t>ヤサイ</t>
    </rPh>
    <phoneticPr fontId="5"/>
  </si>
  <si>
    <t>★接木野菜 スイカ、メロン 　(カタログ P．53)</t>
    <rPh sb="1" eb="3">
      <t>ツギキ</t>
    </rPh>
    <rPh sb="3" eb="5">
      <t>ヤサイ</t>
    </rPh>
    <phoneticPr fontId="5"/>
  </si>
  <si>
    <t>★おもしろ野菜　(カタログ P．52,53)</t>
    <rPh sb="5" eb="7">
      <t>ヤサイ</t>
    </rPh>
    <phoneticPr fontId="5"/>
  </si>
  <si>
    <t>★島野菜 ゴーヤー 　(カタログ P．54)</t>
    <rPh sb="1" eb="2">
      <t>シマ</t>
    </rPh>
    <rPh sb="2" eb="4">
      <t>ヤサイ</t>
    </rPh>
    <phoneticPr fontId="5"/>
  </si>
  <si>
    <t>★そのままミニ玉ねぎ 　(カタログ P．54)</t>
    <rPh sb="7" eb="8">
      <t>タマ</t>
    </rPh>
    <phoneticPr fontId="5"/>
  </si>
  <si>
    <t>★さつまいも カットパック 　(カタログ P．55)</t>
    <phoneticPr fontId="5"/>
  </si>
  <si>
    <t>★インテリアプランツ 　(カタログ P．56)　♪人気の苔玉から多肉まで</t>
    <rPh sb="25" eb="27">
      <t>ニンキ</t>
    </rPh>
    <rPh sb="28" eb="30">
      <t>コケダマ</t>
    </rPh>
    <rPh sb="32" eb="34">
      <t>タニク</t>
    </rPh>
    <phoneticPr fontId="5"/>
  </si>
  <si>
    <t>★ダイアンサス ピンクキッス、オスカー　(カタログ P．12、13)</t>
    <phoneticPr fontId="5"/>
  </si>
  <si>
    <t>★夏ラベンダー　(カタログ P．28、29)</t>
    <rPh sb="1" eb="2">
      <t>ナツ</t>
    </rPh>
    <phoneticPr fontId="5"/>
  </si>
  <si>
    <t>★葉っぱのコリン 　(カタログ P．46、47)</t>
    <rPh sb="1" eb="2">
      <t>ハ</t>
    </rPh>
    <phoneticPr fontId="5"/>
  </si>
  <si>
    <t>★コリウス 　(カタログ P．44、45)</t>
    <phoneticPr fontId="5"/>
  </si>
  <si>
    <t>★園芸資材 鉢各種　※2</t>
    <rPh sb="1" eb="3">
      <t>エンゲイ</t>
    </rPh>
    <rPh sb="3" eb="5">
      <t>シザイ</t>
    </rPh>
    <rPh sb="6" eb="7">
      <t>ハチ</t>
    </rPh>
    <rPh sb="7" eb="9">
      <t>カクシュ</t>
    </rPh>
    <phoneticPr fontId="5"/>
  </si>
  <si>
    <r>
      <t xml:space="preserve">※2　この商品はＪＡＮコードが商品に付いておりません。　ＪＡＮシールの同梱を希望される場合は○印を付けてください。　　ＪＡＮシール同梱希望　→ </t>
    </r>
    <r>
      <rPr>
        <sz val="24"/>
        <rFont val="ＭＳ Ｐゴシック"/>
        <family val="3"/>
        <charset val="128"/>
      </rPr>
      <t>□</t>
    </r>
    <rPh sb="15" eb="17">
      <t>ショウヒン</t>
    </rPh>
    <rPh sb="18" eb="19">
      <t>ツ</t>
    </rPh>
    <rPh sb="35" eb="37">
      <t>ドウコン</t>
    </rPh>
    <rPh sb="38" eb="40">
      <t>キボウ</t>
    </rPh>
    <rPh sb="43" eb="45">
      <t>バアイ</t>
    </rPh>
    <rPh sb="47" eb="48">
      <t>シルシ</t>
    </rPh>
    <rPh sb="49" eb="50">
      <t>ツ</t>
    </rPh>
    <phoneticPr fontId="5"/>
  </si>
  <si>
    <t>075200</t>
    <phoneticPr fontId="52"/>
  </si>
  <si>
    <t>159823</t>
    <phoneticPr fontId="4"/>
  </si>
  <si>
    <t>ひまわり サンビリーバブル 
　　　ブラウンアイガール　9cm</t>
    <phoneticPr fontId="52"/>
  </si>
  <si>
    <t>ひまわり サンビリーバブル 
　　　ブラウンアイガール　12cm</t>
    <phoneticPr fontId="52"/>
  </si>
  <si>
    <t>Colors　ステラA</t>
    <phoneticPr fontId="4"/>
  </si>
  <si>
    <t>ひまわり サンビリーバブル 
　　ブラウンアイガール　15cm鉢</t>
    <rPh sb="31" eb="32">
      <t>ハチ</t>
    </rPh>
    <phoneticPr fontId="52"/>
  </si>
  <si>
    <t>15cm</t>
    <phoneticPr fontId="52"/>
  </si>
  <si>
    <t>ちいさなやさい畑　スナック きゅうり</t>
  </si>
  <si>
    <t>792143</t>
  </si>
  <si>
    <t>161635</t>
  </si>
  <si>
    <t>鉢）ひまわり サンビリーバブル　15cm</t>
    <rPh sb="0" eb="1">
      <t>ハチ</t>
    </rPh>
    <phoneticPr fontId="52"/>
  </si>
  <si>
    <t>★接木野菜 トマト、キュウリ 夏植え</t>
    <rPh sb="1" eb="3">
      <t>ツギキ</t>
    </rPh>
    <rPh sb="3" eb="5">
      <t>ヤサイ</t>
    </rPh>
    <rPh sb="15" eb="16">
      <t>ナツ</t>
    </rPh>
    <rPh sb="16" eb="17">
      <t>ウ</t>
    </rPh>
    <phoneticPr fontId="5"/>
  </si>
  <si>
    <t>ニューギニアインパチェンス　ソレイユ　MIX</t>
    <phoneticPr fontId="4"/>
  </si>
  <si>
    <t>140128</t>
    <phoneticPr fontId="4"/>
  </si>
  <si>
    <t>★ペチュニア 小町シリーズ　(カタログ P．22、23)</t>
    <rPh sb="7" eb="9">
      <t>コマチ</t>
    </rPh>
    <phoneticPr fontId="5"/>
  </si>
  <si>
    <t>★ペチュニア アモーレシリーズ　(カタログ P．24)</t>
    <phoneticPr fontId="5"/>
  </si>
  <si>
    <t>★寄せ植えペチュニア　(カタログ P．24)</t>
    <rPh sb="1" eb="2">
      <t>ヨ</t>
    </rPh>
    <rPh sb="3" eb="4">
      <t>ウ</t>
    </rPh>
    <phoneticPr fontId="5"/>
  </si>
  <si>
    <t>ペチュニア　藤色小町</t>
    <rPh sb="6" eb="8">
      <t>フジイロ</t>
    </rPh>
    <phoneticPr fontId="52"/>
  </si>
  <si>
    <t>ネメシアメロウ　ミルキーピンク 【JFS受賞】</t>
    <phoneticPr fontId="4"/>
  </si>
  <si>
    <t>ペチュニア　紅色小町 【JFS受賞】</t>
    <phoneticPr fontId="4"/>
  </si>
  <si>
    <t>★コンパクトコレオプシス、ダンシングコレオプシス　(カタログ P．34)</t>
    <phoneticPr fontId="5"/>
  </si>
  <si>
    <t>ベアグラス</t>
  </si>
  <si>
    <t>277161</t>
  </si>
  <si>
    <t>161307</t>
  </si>
  <si>
    <t>ハイビスカス　トリカラー</t>
    <phoneticPr fontId="4"/>
  </si>
  <si>
    <t>25)レッドヘッド　★</t>
    <phoneticPr fontId="4"/>
  </si>
  <si>
    <t>★ お台場おもてなしセレクション2017 最優秀賞受賞</t>
    <rPh sb="3" eb="5">
      <t>ダイバ</t>
    </rPh>
    <rPh sb="21" eb="25">
      <t>サイユウシュウショウ</t>
    </rPh>
    <rPh sb="25" eb="27">
      <t>ジュショウ</t>
    </rPh>
    <phoneticPr fontId="4"/>
  </si>
  <si>
    <t>おもしろ野菜　コロ丸ずっきーに いえろー</t>
    <rPh sb="4" eb="6">
      <t>ヤサイ</t>
    </rPh>
    <rPh sb="9" eb="10">
      <t>マル</t>
    </rPh>
    <phoneticPr fontId="52"/>
  </si>
  <si>
    <t>おもしろ野菜　コロ丸ずっきーに らいむ</t>
    <rPh sb="4" eb="6">
      <t>ヤサイ</t>
    </rPh>
    <rPh sb="9" eb="10">
      <t>マル</t>
    </rPh>
    <phoneticPr fontId="52"/>
  </si>
  <si>
    <t>おもしろ野菜　コロ丸ずっきーに ぐりーん</t>
    <rPh sb="4" eb="6">
      <t>ヤサイ</t>
    </rPh>
    <rPh sb="9" eb="10">
      <t>マル</t>
    </rPh>
    <phoneticPr fontId="52"/>
  </si>
  <si>
    <t>ジュエリースタイル　ウパラ 【カタログ外】</t>
    <rPh sb="19" eb="20">
      <t>ガイ</t>
    </rPh>
    <phoneticPr fontId="4"/>
  </si>
  <si>
    <t>★ラベンダー (カタログ P．11)</t>
    <phoneticPr fontId="5"/>
  </si>
  <si>
    <t>高糖度ミニトマト　シュガープラム</t>
    <phoneticPr fontId="4"/>
  </si>
  <si>
    <t>分類</t>
    <phoneticPr fontId="4"/>
  </si>
  <si>
    <t>★ FLEURO SELECT GOLD MEDAL</t>
    <phoneticPr fontId="4"/>
  </si>
  <si>
    <t>レディダリア　アンバ 【ﾀﾞｰｸﾘｰﾌ】 ★</t>
    <phoneticPr fontId="4"/>
  </si>
  <si>
    <t>レディダリア　ヨギ ★</t>
    <phoneticPr fontId="4"/>
  </si>
  <si>
    <t>095426</t>
  </si>
  <si>
    <t>ご予約承れません</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</si>
</sst>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 #,##0_ ;_ * \-#,##0_ ;_ * &quot;-&quot;_ ;_ @_ "/>
    <numFmt numFmtId="176" formatCode="m"/>
    <numFmt numFmtId="177" formatCode="d"/>
    <numFmt numFmtId="178" formatCode="0_);[Red]\(0\)"/>
    <numFmt numFmtId="179" formatCode="m/d;@"/>
    <numFmt numFmtId="180" formatCode="\(aaa\)"/>
  </numFmts>
  <fonts count="64" x14ac:knownFonts="1">
    <font>
      <sz val="11"/>
      <color theme="1"/>
      <name val="游ゴシック"/>
      <family val="3"/>
      <charset val="128"/>
      <scheme val="minor"/>
    </font>
    <font>
      <sz val="11"/>
      <color rgb="FF3F3F76"/>
      <name val="游ゴシック"/>
      <family val="2"/>
      <charset val="128"/>
      <scheme val="minor"/>
    </font>
    <font>
      <sz val="11"/>
      <color theme="1"/>
      <name val="游ゴシック"/>
      <family val="3"/>
      <charset val="128"/>
      <scheme val="minor"/>
    </font>
    <font>
      <sz val="11"/>
      <name val="ＭＳ Ｐゴシック"/>
      <family val="3"/>
      <charset val="128"/>
    </font>
    <font>
      <sz val="6"/>
      <name val="游ゴシック"/>
      <family val="3"/>
      <charset val="128"/>
      <scheme val="minor"/>
    </font>
    <font>
      <sz val="6"/>
      <name val="ＭＳ Ｐゴシック"/>
      <family val="3"/>
      <charset val="128"/>
    </font>
    <font>
      <sz val="11"/>
      <name val="游ゴシック"/>
      <family val="3"/>
      <charset val="128"/>
      <scheme val="minor"/>
    </font>
    <font>
      <sz val="14"/>
      <name val="HG丸ｺﾞｼｯｸM-PRO"/>
      <family val="3"/>
      <charset val="128"/>
    </font>
    <font>
      <sz val="11"/>
      <color indexed="9"/>
      <name val="ＭＳ Ｐゴシック"/>
      <family val="3"/>
      <charset val="128"/>
    </font>
    <font>
      <sz val="11"/>
      <color indexed="40"/>
      <name val="ＭＳ Ｐゴシック"/>
      <family val="3"/>
      <charset val="128"/>
    </font>
    <font>
      <b/>
      <sz val="16"/>
      <color indexed="30"/>
      <name val="Meiryo UI"/>
      <family val="3"/>
      <charset val="128"/>
    </font>
    <font>
      <sz val="11"/>
      <color indexed="40"/>
      <name val="Meiryo UI"/>
      <family val="3"/>
      <charset val="128"/>
    </font>
    <font>
      <sz val="11"/>
      <color indexed="8"/>
      <name val="Meiryo UI"/>
      <family val="3"/>
      <charset val="128"/>
    </font>
    <font>
      <u/>
      <sz val="11"/>
      <color theme="10"/>
      <name val="游ゴシック"/>
      <family val="3"/>
      <charset val="128"/>
      <scheme val="minor"/>
    </font>
    <font>
      <u/>
      <sz val="16"/>
      <color indexed="12"/>
      <name val="ＭＳ Ｐゴシック"/>
      <family val="3"/>
      <charset val="128"/>
    </font>
    <font>
      <sz val="11"/>
      <name val="Meiryo UI"/>
      <family val="3"/>
      <charset val="128"/>
    </font>
    <font>
      <sz val="10"/>
      <name val="Meiryo UI"/>
      <family val="3"/>
      <charset val="128"/>
    </font>
    <font>
      <sz val="11"/>
      <name val="HG丸ｺﾞｼｯｸM-PRO"/>
      <family val="3"/>
      <charset val="128"/>
    </font>
    <font>
      <sz val="16"/>
      <name val="HG丸ｺﾞｼｯｸM-PRO"/>
      <family val="3"/>
      <charset val="128"/>
    </font>
    <font>
      <sz val="11"/>
      <color rgb="FFFF0000"/>
      <name val="游ゴシック"/>
      <family val="3"/>
      <charset val="128"/>
      <scheme val="minor"/>
    </font>
    <font>
      <sz val="14"/>
      <name val="游ゴシック"/>
      <family val="3"/>
      <charset val="128"/>
      <scheme val="minor"/>
    </font>
    <font>
      <sz val="12"/>
      <name val="HG丸ｺﾞｼｯｸM-PRO"/>
      <family val="3"/>
      <charset val="128"/>
    </font>
    <font>
      <b/>
      <i/>
      <u/>
      <sz val="18"/>
      <name val="ＭＳ Ｐゴシック"/>
      <family val="3"/>
      <charset val="128"/>
    </font>
    <font>
      <b/>
      <i/>
      <u/>
      <sz val="18"/>
      <color indexed="10"/>
      <name val="ＭＳ Ｐゴシック"/>
      <family val="3"/>
      <charset val="128"/>
    </font>
    <font>
      <b/>
      <i/>
      <sz val="14"/>
      <name val="ＭＳ Ｐゴシック"/>
      <family val="3"/>
      <charset val="128"/>
    </font>
    <font>
      <b/>
      <u/>
      <sz val="22"/>
      <color indexed="10"/>
      <name val="ＭＳ Ｐゴシック"/>
      <family val="3"/>
      <charset val="128"/>
    </font>
    <font>
      <b/>
      <sz val="28"/>
      <name val="ＭＳ Ｐゴシック"/>
      <family val="3"/>
      <charset val="128"/>
    </font>
    <font>
      <b/>
      <sz val="12"/>
      <color indexed="9"/>
      <name val="ＭＳ Ｐゴシック"/>
      <family val="3"/>
      <charset val="128"/>
    </font>
    <font>
      <sz val="10"/>
      <color indexed="10"/>
      <name val="Meiryo UI"/>
      <family val="3"/>
      <charset val="128"/>
    </font>
    <font>
      <b/>
      <sz val="11"/>
      <name val="ＭＳ Ｐゴシック"/>
      <family val="3"/>
      <charset val="128"/>
    </font>
    <font>
      <b/>
      <sz val="16"/>
      <color indexed="30"/>
      <name val="ＭＳ Ｐゴシック"/>
      <family val="3"/>
      <charset val="128"/>
    </font>
    <font>
      <sz val="12"/>
      <color theme="1"/>
      <name val="HG丸ｺﾞｼｯｸM-PRO"/>
      <family val="3"/>
      <charset val="128"/>
    </font>
    <font>
      <sz val="12"/>
      <name val="ＭＳ Ｐゴシック"/>
      <family val="3"/>
      <charset val="128"/>
    </font>
    <font>
      <sz val="16"/>
      <name val="ＭＳ Ｐゴシック"/>
      <family val="3"/>
      <charset val="128"/>
    </font>
    <font>
      <sz val="14"/>
      <name val="ＭＳ Ｐゴシック"/>
      <family val="3"/>
      <charset val="128"/>
    </font>
    <font>
      <b/>
      <sz val="14"/>
      <name val="ＭＳ Ｐゴシック"/>
      <family val="3"/>
      <charset val="128"/>
    </font>
    <font>
      <sz val="24"/>
      <name val="ＭＳ Ｐゴシック"/>
      <family val="3"/>
      <charset val="128"/>
    </font>
    <font>
      <b/>
      <sz val="14"/>
      <name val="HG丸ｺﾞｼｯｸM-PRO"/>
      <family val="3"/>
      <charset val="128"/>
    </font>
    <font>
      <sz val="12"/>
      <name val="Meiryo UI"/>
      <family val="3"/>
      <charset val="128"/>
    </font>
    <font>
      <b/>
      <sz val="24"/>
      <name val="HG丸ｺﾞｼｯｸM-PRO"/>
      <family val="3"/>
      <charset val="128"/>
    </font>
    <font>
      <b/>
      <u/>
      <sz val="14"/>
      <name val="HG丸ｺﾞｼｯｸM-PRO"/>
      <family val="3"/>
      <charset val="128"/>
    </font>
    <font>
      <sz val="20"/>
      <color indexed="12"/>
      <name val="HG丸ｺﾞｼｯｸM-PRO"/>
      <family val="3"/>
      <charset val="128"/>
    </font>
    <font>
      <u/>
      <sz val="20"/>
      <color indexed="12"/>
      <name val="HG丸ｺﾞｼｯｸM-PRO"/>
      <family val="3"/>
      <charset val="128"/>
    </font>
    <font>
      <sz val="20"/>
      <name val="HG丸ｺﾞｼｯｸM-PRO"/>
      <family val="3"/>
      <charset val="128"/>
    </font>
    <font>
      <sz val="14"/>
      <color theme="1"/>
      <name val="游ゴシック"/>
      <family val="3"/>
      <charset val="128"/>
      <scheme val="minor"/>
    </font>
    <font>
      <b/>
      <sz val="11"/>
      <name val="HG丸ｺﾞｼｯｸM-PRO"/>
      <family val="3"/>
      <charset val="128"/>
    </font>
    <font>
      <b/>
      <sz val="11"/>
      <color rgb="FFFF0000"/>
      <name val="HG丸ｺﾞｼｯｸM-PRO"/>
      <family val="3"/>
      <charset val="128"/>
    </font>
    <font>
      <b/>
      <sz val="10"/>
      <color rgb="FFFF0000"/>
      <name val="Meiryo UI"/>
      <family val="3"/>
      <charset val="128"/>
    </font>
    <font>
      <b/>
      <sz val="11"/>
      <name val="游ゴシック"/>
      <family val="3"/>
      <charset val="128"/>
      <scheme val="minor"/>
    </font>
    <font>
      <sz val="16"/>
      <color rgb="FFFF0000"/>
      <name val="Meiryo UI"/>
      <family val="3"/>
      <charset val="128"/>
    </font>
    <font>
      <b/>
      <sz val="14"/>
      <color rgb="FFFF0000"/>
      <name val="HG丸ｺﾞｼｯｸM-PRO"/>
      <family val="3"/>
      <charset val="128"/>
    </font>
    <font>
      <sz val="11"/>
      <color rgb="FFFF0000"/>
      <name val="游ゴシック"/>
      <family val="2"/>
      <charset val="128"/>
      <scheme val="minor"/>
    </font>
    <font>
      <sz val="6"/>
      <name val="游ゴシック"/>
      <family val="2"/>
      <charset val="128"/>
      <scheme val="minor"/>
    </font>
    <font>
      <sz val="14"/>
      <color theme="1"/>
      <name val="HG丸ｺﾞｼｯｸM-PRO"/>
      <family val="3"/>
      <charset val="128"/>
    </font>
    <font>
      <sz val="11"/>
      <name val="游ゴシック"/>
      <family val="2"/>
      <charset val="128"/>
      <scheme val="minor"/>
    </font>
    <font>
      <sz val="11"/>
      <color rgb="FFFF0000"/>
      <name val="HG丸ｺﾞｼｯｸM-PRO"/>
      <family val="3"/>
      <charset val="128"/>
    </font>
    <font>
      <sz val="12"/>
      <color rgb="FFFF0000"/>
      <name val="HG丸ｺﾞｼｯｸM-PRO"/>
      <family val="3"/>
      <charset val="128"/>
    </font>
    <font>
      <sz val="10"/>
      <color rgb="FFFF0000"/>
      <name val="Meiryo UI"/>
      <family val="3"/>
      <charset val="128"/>
    </font>
    <font>
      <sz val="14"/>
      <color rgb="FFFF0000"/>
      <name val="Meiryo UI"/>
      <family val="3"/>
      <charset val="128"/>
    </font>
    <font>
      <sz val="9"/>
      <color indexed="10"/>
      <name val="Meiryo UI"/>
      <family val="3"/>
      <charset val="128"/>
    </font>
    <font>
      <b/>
      <sz val="18"/>
      <color theme="0"/>
      <name val="游ゴシック"/>
      <family val="3"/>
      <charset val="128"/>
      <scheme val="minor"/>
    </font>
    <font>
      <b/>
      <sz val="14"/>
      <color theme="0"/>
      <name val="游ゴシック"/>
      <family val="3"/>
      <charset val="128"/>
      <scheme val="minor"/>
    </font>
    <font>
      <b/>
      <sz val="12"/>
      <color theme="0"/>
      <name val="HG丸ｺﾞｼｯｸM-PRO"/>
      <family val="3"/>
      <charset val="128"/>
    </font>
    <font>
      <sz val="14"/>
      <name val="Meiryo UI"/>
      <family val="3"/>
      <charset val="128"/>
    </font>
  </fonts>
  <fills count="11">
    <fill>
      <patternFill patternType="none"/>
    </fill>
    <fill>
      <patternFill patternType="gray125"/>
    </fill>
    <fill>
      <patternFill patternType="solid">
        <fgColor indexed="9"/>
        <bgColor indexed="64"/>
      </patternFill>
    </fill>
    <fill>
      <patternFill patternType="solid">
        <fgColor theme="1" tint="0.499984740745262"/>
        <bgColor indexed="64"/>
      </patternFill>
    </fill>
    <fill>
      <patternFill patternType="solid">
        <fgColor indexed="23"/>
        <bgColor indexed="64"/>
      </patternFill>
    </fill>
    <fill>
      <patternFill patternType="solid">
        <fgColor rgb="FFFF00FF"/>
        <bgColor indexed="64"/>
      </patternFill>
    </fill>
    <fill>
      <patternFill patternType="solid">
        <fgColor theme="0"/>
        <bgColor indexed="64"/>
      </patternFill>
    </fill>
    <fill>
      <patternFill patternType="solid">
        <fgColor indexed="10"/>
        <bgColor indexed="64"/>
      </patternFill>
    </fill>
    <fill>
      <patternFill patternType="solid">
        <fgColor rgb="FFFFFF00"/>
        <bgColor indexed="64"/>
      </patternFill>
    </fill>
    <fill>
      <patternFill patternType="solid">
        <fgColor theme="0" tint="-0.499984740745262"/>
        <bgColor indexed="64"/>
      </patternFill>
    </fill>
    <fill>
      <patternFill patternType="solid">
        <fgColor rgb="FFFFFFCC"/>
        <bgColor indexed="64"/>
      </patternFill>
    </fill>
  </fills>
  <borders count="63">
    <border>
      <left/>
      <right/>
      <top/>
      <bottom/>
      <diagonal/>
    </border>
    <border>
      <left style="hair">
        <color indexed="64"/>
      </left>
      <right/>
      <top style="hair">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hair">
        <color indexed="64"/>
      </left>
      <right/>
      <top/>
      <bottom style="hair">
        <color indexed="64"/>
      </bottom>
      <diagonal/>
    </border>
    <border>
      <left style="thin">
        <color indexed="64"/>
      </left>
      <right style="thin">
        <color indexed="64"/>
      </right>
      <top style="dotted">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hair">
        <color indexed="64"/>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top style="hair">
        <color indexed="64"/>
      </top>
      <bottom/>
      <diagonal/>
    </border>
    <border>
      <left/>
      <right/>
      <top/>
      <bottom style="hair">
        <color indexed="64"/>
      </bottom>
      <diagonal/>
    </border>
    <border>
      <left/>
      <right style="hair">
        <color indexed="64"/>
      </right>
      <top/>
      <bottom style="hair">
        <color indexed="64"/>
      </bottom>
      <diagonal/>
    </border>
    <border>
      <left/>
      <right style="hair">
        <color indexed="64"/>
      </right>
      <top style="hair">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top style="medium">
        <color indexed="64"/>
      </top>
      <bottom style="hair">
        <color indexed="64"/>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hair">
        <color indexed="64"/>
      </left>
      <right/>
      <top style="medium">
        <color indexed="64"/>
      </top>
      <bottom/>
      <diagonal/>
    </border>
    <border>
      <left/>
      <right/>
      <top style="medium">
        <color indexed="64"/>
      </top>
      <bottom/>
      <diagonal/>
    </border>
    <border>
      <left/>
      <right style="hair">
        <color indexed="64"/>
      </right>
      <top style="medium">
        <color indexed="64"/>
      </top>
      <bottom/>
      <diagonal/>
    </border>
    <border>
      <left/>
      <right/>
      <top/>
      <bottom style="medium">
        <color indexed="64"/>
      </bottom>
      <diagonal/>
    </border>
    <border>
      <left/>
      <right style="hair">
        <color indexed="64"/>
      </right>
      <top/>
      <bottom style="medium">
        <color indexed="64"/>
      </bottom>
      <diagonal/>
    </border>
    <border>
      <left style="hair">
        <color indexed="64"/>
      </left>
      <right/>
      <top/>
      <bottom/>
      <diagonal/>
    </border>
    <border>
      <left/>
      <right style="hair">
        <color indexed="64"/>
      </right>
      <top/>
      <bottom/>
      <diagonal/>
    </border>
    <border>
      <left/>
      <right/>
      <top style="hair">
        <color indexed="64"/>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right/>
      <top/>
      <bottom style="mediumDashDot">
        <color auto="1"/>
      </bottom>
      <diagonal/>
    </border>
    <border>
      <left/>
      <right/>
      <top style="mediumDashDot">
        <color auto="1"/>
      </top>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s>
  <cellStyleXfs count="5">
    <xf numFmtId="0" fontId="0" fillId="0" borderId="0"/>
    <xf numFmtId="38" fontId="2" fillId="0" borderId="0" applyFont="0" applyFill="0" applyBorder="0" applyAlignment="0" applyProtection="0">
      <alignment vertical="center"/>
    </xf>
    <xf numFmtId="0" fontId="13" fillId="0" borderId="0" applyNumberFormat="0" applyFill="0" applyBorder="0" applyAlignment="0" applyProtection="0"/>
    <xf numFmtId="0" fontId="2" fillId="0" borderId="0"/>
    <xf numFmtId="0" fontId="3" fillId="0" borderId="0">
      <alignment vertical="center"/>
    </xf>
  </cellStyleXfs>
  <cellXfs count="540">
    <xf numFmtId="0" fontId="0" fillId="0" borderId="0" xfId="0"/>
    <xf numFmtId="0" fontId="8" fillId="0" borderId="0" xfId="0" applyFont="1" applyAlignment="1">
      <alignment vertical="center"/>
    </xf>
    <xf numFmtId="0" fontId="6" fillId="0" borderId="0" xfId="0" applyFont="1"/>
    <xf numFmtId="49" fontId="6" fillId="0" borderId="0" xfId="0" applyNumberFormat="1" applyFont="1"/>
    <xf numFmtId="0" fontId="6" fillId="0" borderId="0" xfId="0" applyFont="1" applyAlignment="1">
      <alignment shrinkToFit="1"/>
    </xf>
    <xf numFmtId="0" fontId="6" fillId="0" borderId="0" xfId="0" applyFont="1" applyAlignment="1">
      <alignment horizontal="center"/>
    </xf>
    <xf numFmtId="0" fontId="9" fillId="2" borderId="0" xfId="0" applyFont="1" applyFill="1" applyAlignment="1">
      <alignment vertical="center"/>
    </xf>
    <xf numFmtId="0" fontId="10" fillId="2" borderId="0" xfId="0" applyFont="1" applyFill="1" applyAlignment="1">
      <alignment vertical="center"/>
    </xf>
    <xf numFmtId="0" fontId="11" fillId="2" borderId="0" xfId="0" applyFont="1" applyFill="1" applyAlignment="1">
      <alignment vertical="center"/>
    </xf>
    <xf numFmtId="0" fontId="12" fillId="2" borderId="0" xfId="0" applyFont="1" applyFill="1" applyAlignment="1">
      <alignment horizontal="center" vertical="center"/>
    </xf>
    <xf numFmtId="178" fontId="9" fillId="2" borderId="0" xfId="0" applyNumberFormat="1" applyFont="1" applyFill="1" applyAlignment="1">
      <alignment vertical="center"/>
    </xf>
    <xf numFmtId="178" fontId="14" fillId="2" borderId="0" xfId="2" applyNumberFormat="1" applyFont="1" applyFill="1" applyAlignment="1">
      <alignment vertical="center"/>
    </xf>
    <xf numFmtId="0" fontId="0" fillId="0" borderId="9" xfId="0" applyBorder="1" applyAlignment="1">
      <alignment vertical="center"/>
    </xf>
    <xf numFmtId="0" fontId="15" fillId="0" borderId="9" xfId="0" applyFont="1" applyBorder="1" applyAlignment="1">
      <alignment vertical="center" shrinkToFit="1"/>
    </xf>
    <xf numFmtId="0" fontId="16" fillId="0" borderId="9" xfId="0" applyFont="1" applyBorder="1" applyAlignment="1">
      <alignment vertical="center" shrinkToFit="1"/>
    </xf>
    <xf numFmtId="49" fontId="7" fillId="0" borderId="9" xfId="0" applyNumberFormat="1" applyFont="1" applyBorder="1" applyAlignment="1">
      <alignment horizontal="center" vertical="center" shrinkToFit="1"/>
    </xf>
    <xf numFmtId="49" fontId="17" fillId="0" borderId="9" xfId="0" applyNumberFormat="1" applyFont="1" applyBorder="1" applyAlignment="1">
      <alignment horizontal="center" vertical="center" shrinkToFit="1"/>
    </xf>
    <xf numFmtId="0" fontId="17" fillId="0" borderId="9" xfId="0" applyFont="1" applyBorder="1" applyAlignment="1">
      <alignment horizontal="center" vertical="center"/>
    </xf>
    <xf numFmtId="38" fontId="17" fillId="0" borderId="9" xfId="0" applyNumberFormat="1" applyFont="1" applyBorder="1" applyAlignment="1">
      <alignment horizontal="center" vertical="center"/>
    </xf>
    <xf numFmtId="41" fontId="6" fillId="0" borderId="10" xfId="0" applyNumberFormat="1" applyFont="1" applyBorder="1" applyAlignment="1">
      <alignment vertical="center"/>
    </xf>
    <xf numFmtId="0" fontId="6" fillId="0" borderId="0" xfId="0" applyFont="1" applyAlignment="1">
      <alignment horizontal="center" vertical="center"/>
    </xf>
    <xf numFmtId="0" fontId="0" fillId="0" borderId="0" xfId="0" applyAlignment="1">
      <alignment vertical="center"/>
    </xf>
    <xf numFmtId="41" fontId="6" fillId="0" borderId="1" xfId="0" applyNumberFormat="1" applyFont="1" applyBorder="1" applyAlignment="1">
      <alignment vertical="center"/>
    </xf>
    <xf numFmtId="49" fontId="15" fillId="0" borderId="9" xfId="0" applyNumberFormat="1" applyFont="1" applyBorder="1" applyAlignment="1">
      <alignment vertical="center" shrinkToFit="1"/>
    </xf>
    <xf numFmtId="0" fontId="15" fillId="0" borderId="9" xfId="3" applyFont="1" applyBorder="1" applyAlignment="1">
      <alignment vertical="center" shrinkToFit="1"/>
    </xf>
    <xf numFmtId="0" fontId="15" fillId="6" borderId="9" xfId="3" applyFont="1" applyFill="1" applyBorder="1" applyAlignment="1">
      <alignment vertical="center" shrinkToFit="1"/>
    </xf>
    <xf numFmtId="0" fontId="0" fillId="0" borderId="10" xfId="0" applyBorder="1" applyAlignment="1">
      <alignment vertical="center"/>
    </xf>
    <xf numFmtId="0" fontId="15" fillId="0" borderId="12" xfId="0" applyFont="1" applyBorder="1" applyAlignment="1">
      <alignment vertical="center" shrinkToFit="1"/>
    </xf>
    <xf numFmtId="38" fontId="6" fillId="0" borderId="0" xfId="1" applyFont="1" applyAlignment="1">
      <alignment horizontal="center" vertical="center"/>
    </xf>
    <xf numFmtId="49" fontId="17" fillId="0" borderId="9" xfId="0" applyNumberFormat="1" applyFont="1" applyBorder="1" applyAlignment="1">
      <alignment horizontal="center" vertical="center"/>
    </xf>
    <xf numFmtId="0" fontId="17" fillId="0" borderId="10" xfId="0" applyFont="1" applyBorder="1" applyAlignment="1">
      <alignment horizontal="center" vertical="center"/>
    </xf>
    <xf numFmtId="0" fontId="17" fillId="0" borderId="13" xfId="0" applyFont="1" applyBorder="1" applyAlignment="1">
      <alignment horizontal="center" vertical="center"/>
    </xf>
    <xf numFmtId="41" fontId="0" fillId="0" borderId="10" xfId="0" applyNumberFormat="1" applyBorder="1" applyAlignment="1">
      <alignment vertical="center"/>
    </xf>
    <xf numFmtId="178" fontId="21" fillId="0" borderId="9" xfId="0" applyNumberFormat="1" applyFont="1" applyBorder="1" applyAlignment="1">
      <alignment horizontal="center" vertical="center" shrinkToFit="1"/>
    </xf>
    <xf numFmtId="178" fontId="21" fillId="4" borderId="9" xfId="0" applyNumberFormat="1" applyFont="1" applyFill="1" applyBorder="1" applyAlignment="1">
      <alignment horizontal="center" vertical="center" shrinkToFit="1"/>
    </xf>
    <xf numFmtId="0" fontId="22" fillId="0" borderId="0" xfId="0" applyFont="1" applyAlignment="1" applyProtection="1">
      <alignment vertical="center"/>
      <protection locked="0"/>
    </xf>
    <xf numFmtId="0" fontId="24" fillId="0" borderId="0" xfId="0" applyFont="1" applyAlignment="1" applyProtection="1">
      <alignment vertical="center"/>
      <protection locked="0"/>
    </xf>
    <xf numFmtId="49" fontId="24" fillId="0" borderId="0" xfId="0" applyNumberFormat="1" applyFont="1" applyAlignment="1" applyProtection="1">
      <alignment vertical="center"/>
      <protection locked="0"/>
    </xf>
    <xf numFmtId="0" fontId="25" fillId="0" borderId="0" xfId="0" applyFont="1" applyAlignment="1" applyProtection="1">
      <alignment vertical="center"/>
      <protection locked="0"/>
    </xf>
    <xf numFmtId="0" fontId="0" fillId="0" borderId="0" xfId="0" applyAlignment="1" applyProtection="1">
      <alignment vertical="center"/>
      <protection locked="0"/>
    </xf>
    <xf numFmtId="0" fontId="26" fillId="0" borderId="0" xfId="0" applyFont="1" applyAlignment="1" applyProtection="1">
      <alignment vertical="center" wrapText="1"/>
      <protection locked="0"/>
    </xf>
    <xf numFmtId="0" fontId="27" fillId="0" borderId="0" xfId="0" applyFont="1" applyAlignment="1" applyProtection="1">
      <alignment vertical="center"/>
      <protection locked="0"/>
    </xf>
    <xf numFmtId="56" fontId="27" fillId="0" borderId="0" xfId="0" applyNumberFormat="1" applyFont="1" applyAlignment="1" applyProtection="1">
      <alignment vertical="center"/>
      <protection locked="0"/>
    </xf>
    <xf numFmtId="178" fontId="28" fillId="2" borderId="0" xfId="0" applyNumberFormat="1" applyFont="1" applyFill="1" applyAlignment="1">
      <alignment horizontal="right" vertical="center"/>
    </xf>
    <xf numFmtId="0" fontId="9" fillId="2" borderId="0" xfId="0" applyFont="1" applyFill="1" applyAlignment="1">
      <alignment vertical="center" shrinkToFit="1"/>
    </xf>
    <xf numFmtId="0" fontId="29" fillId="2" borderId="0" xfId="0" applyFont="1" applyFill="1" applyAlignment="1">
      <alignment vertical="center"/>
    </xf>
    <xf numFmtId="0" fontId="30" fillId="2" borderId="0" xfId="0" applyFont="1" applyFill="1" applyAlignment="1">
      <alignment vertical="center"/>
    </xf>
    <xf numFmtId="0" fontId="11" fillId="2" borderId="0" xfId="0" applyFont="1" applyFill="1" applyAlignment="1">
      <alignment vertical="center" shrinkToFit="1"/>
    </xf>
    <xf numFmtId="0" fontId="11" fillId="0" borderId="0" xfId="0" applyFont="1" applyAlignment="1">
      <alignment vertical="center"/>
    </xf>
    <xf numFmtId="0" fontId="29" fillId="0" borderId="0" xfId="0" applyFont="1" applyAlignment="1">
      <alignment vertical="center"/>
    </xf>
    <xf numFmtId="0" fontId="29" fillId="0" borderId="0" xfId="0" applyFont="1" applyAlignment="1">
      <alignment vertical="center" shrinkToFit="1"/>
    </xf>
    <xf numFmtId="0" fontId="29" fillId="0" borderId="0" xfId="0" applyFont="1" applyAlignment="1">
      <alignment horizontal="right" vertical="center"/>
    </xf>
    <xf numFmtId="178" fontId="3" fillId="2" borderId="18" xfId="0" applyNumberFormat="1" applyFont="1" applyFill="1" applyBorder="1" applyAlignment="1">
      <alignment vertical="center" shrinkToFit="1"/>
    </xf>
    <xf numFmtId="0" fontId="16" fillId="0" borderId="0" xfId="0" applyFont="1" applyAlignment="1">
      <alignment vertical="center" shrinkToFit="1"/>
    </xf>
    <xf numFmtId="49" fontId="7" fillId="0" borderId="0" xfId="0" applyNumberFormat="1" applyFont="1" applyAlignment="1">
      <alignment horizontal="center" vertical="center" shrinkToFit="1"/>
    </xf>
    <xf numFmtId="0" fontId="17" fillId="0" borderId="0" xfId="0" applyFont="1" applyAlignment="1">
      <alignment horizontal="center" vertical="center"/>
    </xf>
    <xf numFmtId="38" fontId="17" fillId="0" borderId="0" xfId="0" applyNumberFormat="1" applyFont="1" applyAlignment="1">
      <alignment horizontal="center" vertical="center"/>
    </xf>
    <xf numFmtId="41" fontId="0" fillId="0" borderId="0" xfId="0" applyNumberFormat="1" applyAlignment="1">
      <alignment vertical="center"/>
    </xf>
    <xf numFmtId="0" fontId="15" fillId="0" borderId="21" xfId="0" applyFont="1" applyBorder="1" applyAlignment="1">
      <alignment vertical="center" shrinkToFit="1"/>
    </xf>
    <xf numFmtId="49" fontId="15" fillId="0" borderId="0" xfId="0" applyNumberFormat="1" applyFont="1" applyAlignment="1">
      <alignment vertical="center" shrinkToFit="1"/>
    </xf>
    <xf numFmtId="49" fontId="17" fillId="0" borderId="0" xfId="0" applyNumberFormat="1" applyFont="1" applyAlignment="1">
      <alignment horizontal="center" vertical="center"/>
    </xf>
    <xf numFmtId="0" fontId="29" fillId="0" borderId="0" xfId="0" applyFont="1" applyAlignment="1">
      <alignment horizontal="left" vertical="center"/>
    </xf>
    <xf numFmtId="0" fontId="31" fillId="0" borderId="0" xfId="0" applyFont="1" applyAlignment="1">
      <alignment horizontal="center" vertical="center" shrinkToFit="1"/>
    </xf>
    <xf numFmtId="0" fontId="15" fillId="0" borderId="22" xfId="0" applyFont="1" applyBorder="1" applyAlignment="1">
      <alignment vertical="center" shrinkToFit="1"/>
    </xf>
    <xf numFmtId="0" fontId="16" fillId="0" borderId="22" xfId="0" applyFont="1" applyBorder="1" applyAlignment="1">
      <alignment vertical="center" shrinkToFit="1"/>
    </xf>
    <xf numFmtId="49" fontId="15" fillId="0" borderId="22" xfId="0" applyNumberFormat="1" applyFont="1" applyBorder="1" applyAlignment="1">
      <alignment vertical="center" shrinkToFit="1"/>
    </xf>
    <xf numFmtId="49" fontId="7" fillId="0" borderId="22" xfId="0" applyNumberFormat="1" applyFont="1" applyBorder="1" applyAlignment="1">
      <alignment horizontal="center" vertical="center" shrinkToFit="1"/>
    </xf>
    <xf numFmtId="49" fontId="17" fillId="0" borderId="22" xfId="0" applyNumberFormat="1" applyFont="1" applyBorder="1" applyAlignment="1">
      <alignment horizontal="center" vertical="center"/>
    </xf>
    <xf numFmtId="0" fontId="17" fillId="0" borderId="22" xfId="0" applyFont="1" applyBorder="1" applyAlignment="1">
      <alignment horizontal="center" vertical="center"/>
    </xf>
    <xf numFmtId="38" fontId="17" fillId="0" borderId="22" xfId="0" applyNumberFormat="1" applyFont="1" applyBorder="1" applyAlignment="1">
      <alignment horizontal="center" vertical="center" shrinkToFit="1"/>
    </xf>
    <xf numFmtId="0" fontId="31" fillId="6" borderId="0" xfId="0" applyFont="1" applyFill="1" applyAlignment="1">
      <alignment horizontal="center" vertical="center" shrinkToFit="1"/>
    </xf>
    <xf numFmtId="38" fontId="17" fillId="0" borderId="22" xfId="0" applyNumberFormat="1" applyFont="1" applyBorder="1" applyAlignment="1">
      <alignment horizontal="center" vertical="center"/>
    </xf>
    <xf numFmtId="178" fontId="9" fillId="2" borderId="0" xfId="0" applyNumberFormat="1" applyFont="1" applyFill="1" applyAlignment="1">
      <alignment vertical="center" shrinkToFit="1"/>
    </xf>
    <xf numFmtId="0" fontId="32" fillId="0" borderId="0" xfId="0" applyFont="1" applyAlignment="1" applyProtection="1">
      <alignment vertical="center"/>
      <protection locked="0"/>
    </xf>
    <xf numFmtId="0" fontId="33" fillId="0" borderId="0" xfId="0" applyFont="1" applyAlignment="1" applyProtection="1">
      <alignment horizontal="right" vertical="center" shrinkToFit="1"/>
      <protection locked="0"/>
    </xf>
    <xf numFmtId="0" fontId="33" fillId="0" borderId="0" xfId="0" applyFont="1" applyAlignment="1" applyProtection="1">
      <alignment vertical="center"/>
      <protection locked="0"/>
    </xf>
    <xf numFmtId="0" fontId="34" fillId="0" borderId="0" xfId="0" applyFont="1" applyAlignment="1" applyProtection="1">
      <alignment vertical="center"/>
      <protection locked="0"/>
    </xf>
    <xf numFmtId="0" fontId="32" fillId="0" borderId="0" xfId="0" applyFont="1" applyAlignment="1" applyProtection="1">
      <alignment horizontal="center" vertical="center"/>
      <protection locked="0"/>
    </xf>
    <xf numFmtId="0" fontId="32" fillId="0" borderId="0" xfId="0" applyFont="1" applyAlignment="1" applyProtection="1">
      <alignment vertical="center" shrinkToFit="1"/>
      <protection locked="0"/>
    </xf>
    <xf numFmtId="0" fontId="32" fillId="0" borderId="0" xfId="0" applyFont="1" applyAlignment="1" applyProtection="1">
      <alignment horizontal="right" vertical="center" shrinkToFit="1"/>
      <protection locked="0"/>
    </xf>
    <xf numFmtId="49" fontId="21" fillId="0" borderId="0" xfId="0" applyNumberFormat="1" applyFont="1" applyAlignment="1" applyProtection="1">
      <alignment vertical="center"/>
      <protection locked="0"/>
    </xf>
    <xf numFmtId="0" fontId="35" fillId="0" borderId="0" xfId="0" applyFont="1" applyAlignment="1" applyProtection="1">
      <alignment vertical="center"/>
      <protection locked="0"/>
    </xf>
    <xf numFmtId="0" fontId="35" fillId="0" borderId="0" xfId="0" applyFont="1" applyAlignment="1" applyProtection="1">
      <alignment horizontal="right" vertical="center" shrinkToFit="1"/>
      <protection locked="0"/>
    </xf>
    <xf numFmtId="0" fontId="35" fillId="0" borderId="0" xfId="0" applyFont="1" applyAlignment="1" applyProtection="1">
      <alignment horizontal="center" vertical="center"/>
      <protection locked="0"/>
    </xf>
    <xf numFmtId="49" fontId="21" fillId="0" borderId="9" xfId="0" applyNumberFormat="1" applyFont="1" applyBorder="1" applyAlignment="1">
      <alignment horizontal="center" vertical="center" wrapText="1" shrinkToFit="1"/>
    </xf>
    <xf numFmtId="0" fontId="6" fillId="0" borderId="18" xfId="0" applyFont="1" applyBorder="1" applyAlignment="1">
      <alignment vertical="center"/>
    </xf>
    <xf numFmtId="0" fontId="3" fillId="0" borderId="6" xfId="3" applyFont="1" applyBorder="1" applyAlignment="1">
      <alignment horizontal="center" vertical="center"/>
    </xf>
    <xf numFmtId="0" fontId="34" fillId="0" borderId="8" xfId="3" applyFont="1" applyBorder="1" applyAlignment="1">
      <alignment horizontal="center" vertical="center"/>
    </xf>
    <xf numFmtId="0" fontId="38" fillId="0" borderId="9" xfId="0" applyFont="1" applyBorder="1" applyAlignment="1">
      <alignment vertical="center" wrapText="1" shrinkToFit="1"/>
    </xf>
    <xf numFmtId="0" fontId="38" fillId="0" borderId="9" xfId="0" applyFont="1" applyBorder="1" applyAlignment="1">
      <alignment vertical="center" shrinkToFit="1"/>
    </xf>
    <xf numFmtId="49" fontId="38" fillId="0" borderId="9" xfId="0" applyNumberFormat="1" applyFont="1" applyBorder="1" applyAlignment="1">
      <alignment vertical="center" shrinkToFit="1"/>
    </xf>
    <xf numFmtId="0" fontId="17" fillId="0" borderId="0" xfId="0" applyFont="1" applyAlignment="1">
      <alignment vertical="center"/>
    </xf>
    <xf numFmtId="0" fontId="40" fillId="0" borderId="0" xfId="0" applyFont="1" applyAlignment="1">
      <alignment vertical="center"/>
    </xf>
    <xf numFmtId="0" fontId="37" fillId="0" borderId="0" xfId="0" applyFont="1" applyAlignment="1">
      <alignment vertical="center"/>
    </xf>
    <xf numFmtId="0" fontId="41" fillId="0" borderId="0" xfId="2" applyFont="1" applyAlignment="1">
      <alignment vertical="center"/>
    </xf>
    <xf numFmtId="0" fontId="42" fillId="0" borderId="0" xfId="2" applyFont="1" applyAlignment="1">
      <alignment vertical="center"/>
    </xf>
    <xf numFmtId="0" fontId="18" fillId="0" borderId="0" xfId="0" applyFont="1" applyAlignment="1">
      <alignment vertical="center"/>
    </xf>
    <xf numFmtId="0" fontId="43" fillId="0" borderId="0" xfId="0" applyFont="1" applyAlignment="1">
      <alignment horizontal="right" vertical="center"/>
    </xf>
    <xf numFmtId="0" fontId="17" fillId="0" borderId="0" xfId="0" applyFont="1" applyAlignment="1">
      <alignment horizontal="right" vertical="center"/>
    </xf>
    <xf numFmtId="38" fontId="20" fillId="0" borderId="0" xfId="1" applyFont="1" applyAlignment="1"/>
    <xf numFmtId="38" fontId="44" fillId="0" borderId="0" xfId="1" applyFont="1" applyAlignment="1"/>
    <xf numFmtId="38" fontId="44" fillId="0" borderId="0" xfId="1" applyFont="1">
      <alignment vertical="center"/>
    </xf>
    <xf numFmtId="41" fontId="6" fillId="0" borderId="7" xfId="0" applyNumberFormat="1" applyFont="1" applyBorder="1" applyAlignment="1">
      <alignment vertical="center"/>
    </xf>
    <xf numFmtId="0" fontId="47" fillId="0" borderId="9" xfId="0" applyFont="1" applyBorder="1" applyAlignment="1">
      <alignment vertical="center" shrinkToFit="1"/>
    </xf>
    <xf numFmtId="49" fontId="46" fillId="0" borderId="22" xfId="0" applyNumberFormat="1" applyFont="1" applyBorder="1" applyAlignment="1">
      <alignment horizontal="left" vertical="center"/>
    </xf>
    <xf numFmtId="0" fontId="47" fillId="0" borderId="12" xfId="0" applyFont="1" applyBorder="1" applyAlignment="1">
      <alignment vertical="center" shrinkToFit="1"/>
    </xf>
    <xf numFmtId="0" fontId="15" fillId="0" borderId="9" xfId="0" applyFont="1" applyFill="1" applyBorder="1" applyAlignment="1">
      <alignment vertical="center" shrinkToFit="1"/>
    </xf>
    <xf numFmtId="49" fontId="7" fillId="0" borderId="9" xfId="0" applyNumberFormat="1" applyFont="1" applyFill="1" applyBorder="1" applyAlignment="1">
      <alignment horizontal="center" vertical="center" shrinkToFit="1"/>
    </xf>
    <xf numFmtId="0" fontId="15" fillId="0" borderId="11" xfId="0" applyFont="1" applyBorder="1" applyAlignment="1">
      <alignment vertical="center" shrinkToFit="1"/>
    </xf>
    <xf numFmtId="0" fontId="47" fillId="0" borderId="11" xfId="0" applyFont="1" applyBorder="1" applyAlignment="1">
      <alignment vertical="center" shrinkToFit="1"/>
    </xf>
    <xf numFmtId="0" fontId="6" fillId="0" borderId="9" xfId="0" applyFont="1" applyFill="1" applyBorder="1" applyAlignment="1">
      <alignment vertical="center" shrinkToFit="1"/>
    </xf>
    <xf numFmtId="0" fontId="49" fillId="0" borderId="0" xfId="0" applyFont="1" applyBorder="1" applyAlignment="1">
      <alignment vertical="center"/>
    </xf>
    <xf numFmtId="0" fontId="9" fillId="2" borderId="0" xfId="0" applyFont="1" applyFill="1" applyAlignment="1">
      <alignment vertical="center"/>
    </xf>
    <xf numFmtId="0" fontId="11" fillId="2" borderId="0" xfId="0" applyFont="1" applyFill="1" applyAlignment="1">
      <alignment vertical="center"/>
    </xf>
    <xf numFmtId="0" fontId="15" fillId="0" borderId="9" xfId="0" applyFont="1" applyBorder="1" applyAlignment="1">
      <alignment vertical="center" shrinkToFit="1"/>
    </xf>
    <xf numFmtId="0" fontId="16" fillId="0" borderId="9" xfId="0" applyFont="1" applyBorder="1" applyAlignment="1">
      <alignment vertical="center" shrinkToFit="1"/>
    </xf>
    <xf numFmtId="49" fontId="7" fillId="0" borderId="9" xfId="0" applyNumberFormat="1" applyFont="1" applyBorder="1" applyAlignment="1">
      <alignment horizontal="center" vertical="center" shrinkToFit="1"/>
    </xf>
    <xf numFmtId="49" fontId="17" fillId="0" borderId="9" xfId="0" applyNumberFormat="1" applyFont="1" applyBorder="1" applyAlignment="1">
      <alignment horizontal="center" vertical="center" shrinkToFit="1"/>
    </xf>
    <xf numFmtId="0" fontId="17" fillId="0" borderId="9" xfId="0" applyFont="1" applyBorder="1" applyAlignment="1">
      <alignment horizontal="center" vertical="center"/>
    </xf>
    <xf numFmtId="38" fontId="17" fillId="0" borderId="9" xfId="0" applyNumberFormat="1" applyFont="1" applyBorder="1" applyAlignment="1">
      <alignment horizontal="center" vertical="center"/>
    </xf>
    <xf numFmtId="38" fontId="6" fillId="3" borderId="9" xfId="1" applyFont="1" applyFill="1" applyBorder="1" applyAlignment="1">
      <alignment horizontal="right" vertical="center" shrinkToFit="1"/>
    </xf>
    <xf numFmtId="38" fontId="6" fillId="0" borderId="9" xfId="1" applyFont="1" applyBorder="1" applyAlignment="1">
      <alignment horizontal="right" vertical="center" shrinkToFit="1"/>
    </xf>
    <xf numFmtId="0" fontId="29" fillId="2" borderId="0" xfId="0" applyFont="1" applyFill="1" applyAlignment="1">
      <alignment vertical="center"/>
    </xf>
    <xf numFmtId="0" fontId="30" fillId="2" borderId="0" xfId="0" applyFont="1" applyFill="1" applyAlignment="1">
      <alignment vertical="center"/>
    </xf>
    <xf numFmtId="0" fontId="11" fillId="2" borderId="0" xfId="0" applyFont="1" applyFill="1" applyAlignment="1">
      <alignment vertical="center" shrinkToFit="1"/>
    </xf>
    <xf numFmtId="0" fontId="11" fillId="0" borderId="0" xfId="0" applyFont="1" applyAlignment="1">
      <alignment vertical="center"/>
    </xf>
    <xf numFmtId="0" fontId="29" fillId="0" borderId="0" xfId="0" applyFont="1" applyAlignment="1">
      <alignment vertical="center"/>
    </xf>
    <xf numFmtId="0" fontId="29" fillId="0" borderId="0" xfId="0" applyFont="1" applyAlignment="1">
      <alignment vertical="center" shrinkToFit="1"/>
    </xf>
    <xf numFmtId="0" fontId="29" fillId="0" borderId="0" xfId="0" applyFont="1" applyAlignment="1">
      <alignment horizontal="right" vertical="center"/>
    </xf>
    <xf numFmtId="178" fontId="3" fillId="2" borderId="18" xfId="0" applyNumberFormat="1" applyFont="1" applyFill="1" applyBorder="1" applyAlignment="1">
      <alignment vertical="center" shrinkToFit="1"/>
    </xf>
    <xf numFmtId="38" fontId="6" fillId="0" borderId="19" xfId="1" applyFont="1" applyBorder="1" applyAlignment="1">
      <alignment horizontal="right" vertical="center"/>
    </xf>
    <xf numFmtId="0" fontId="6" fillId="0" borderId="19" xfId="0" applyFont="1" applyBorder="1" applyAlignment="1">
      <alignment vertical="center"/>
    </xf>
    <xf numFmtId="0" fontId="6" fillId="0" borderId="20" xfId="0" applyFont="1" applyBorder="1" applyAlignment="1">
      <alignment vertical="center"/>
    </xf>
    <xf numFmtId="0" fontId="47" fillId="0" borderId="9" xfId="0" applyFont="1" applyBorder="1" applyAlignment="1">
      <alignment vertical="center" shrinkToFit="1"/>
    </xf>
    <xf numFmtId="38" fontId="6" fillId="3" borderId="11" xfId="1" applyFont="1" applyFill="1" applyBorder="1" applyAlignment="1">
      <alignment horizontal="right" vertical="center" shrinkToFit="1"/>
    </xf>
    <xf numFmtId="0" fontId="17" fillId="0" borderId="22" xfId="0" applyFont="1" applyFill="1" applyBorder="1" applyAlignment="1">
      <alignment horizontal="center" vertical="center"/>
    </xf>
    <xf numFmtId="38" fontId="17" fillId="0" borderId="22" xfId="0" applyNumberFormat="1" applyFont="1" applyFill="1" applyBorder="1" applyAlignment="1">
      <alignment horizontal="center" vertical="center" shrinkToFit="1"/>
    </xf>
    <xf numFmtId="0" fontId="29" fillId="0" borderId="0" xfId="0" applyFont="1" applyFill="1" applyAlignment="1">
      <alignment horizontal="right" vertical="center"/>
    </xf>
    <xf numFmtId="0" fontId="3" fillId="0" borderId="0" xfId="0" applyFont="1" applyFill="1" applyAlignment="1">
      <alignment horizontal="right" vertical="center"/>
    </xf>
    <xf numFmtId="0" fontId="6" fillId="0" borderId="0" xfId="0" applyFont="1" applyFill="1" applyAlignment="1">
      <alignment shrinkToFit="1"/>
    </xf>
    <xf numFmtId="0" fontId="6" fillId="0" borderId="0" xfId="0" applyFont="1" applyFill="1"/>
    <xf numFmtId="49" fontId="50" fillId="0" borderId="22" xfId="0" applyNumberFormat="1" applyFont="1" applyFill="1" applyBorder="1" applyAlignment="1">
      <alignment horizontal="left" vertical="center"/>
    </xf>
    <xf numFmtId="0" fontId="0" fillId="0" borderId="0" xfId="0" applyAlignment="1">
      <alignment horizontal="center"/>
    </xf>
    <xf numFmtId="179" fontId="0" fillId="0" borderId="0" xfId="0" applyNumberFormat="1" applyAlignment="1">
      <alignment horizontal="center"/>
    </xf>
    <xf numFmtId="0" fontId="8" fillId="0" borderId="0" xfId="3" applyFont="1" applyAlignment="1">
      <alignment vertical="center"/>
    </xf>
    <xf numFmtId="176" fontId="7" fillId="0" borderId="6" xfId="3" applyNumberFormat="1" applyFont="1" applyBorder="1" applyAlignment="1">
      <alignment horizontal="center" vertical="center" shrinkToFit="1"/>
    </xf>
    <xf numFmtId="177" fontId="53" fillId="0" borderId="8" xfId="3" applyNumberFormat="1" applyFont="1" applyBorder="1" applyAlignment="1">
      <alignment horizontal="center" vertical="center" shrinkToFit="1"/>
    </xf>
    <xf numFmtId="0" fontId="15" fillId="0" borderId="9" xfId="3" applyFont="1" applyBorder="1" applyAlignment="1">
      <alignment horizontal="center" vertical="center" shrinkToFit="1"/>
    </xf>
    <xf numFmtId="0" fontId="16" fillId="0" borderId="9" xfId="3" applyFont="1" applyBorder="1" applyAlignment="1">
      <alignment vertical="center" shrinkToFit="1"/>
    </xf>
    <xf numFmtId="49" fontId="15" fillId="0" borderId="9" xfId="3" applyNumberFormat="1" applyFont="1" applyBorder="1" applyAlignment="1">
      <alignment vertical="center" shrinkToFit="1"/>
    </xf>
    <xf numFmtId="49" fontId="18" fillId="0" borderId="9" xfId="3" applyNumberFormat="1" applyFont="1" applyBorder="1" applyAlignment="1">
      <alignment horizontal="center" vertical="center" shrinkToFit="1"/>
    </xf>
    <xf numFmtId="49" fontId="17" fillId="0" borderId="9" xfId="3" applyNumberFormat="1" applyFont="1" applyBorder="1" applyAlignment="1">
      <alignment horizontal="center" vertical="center"/>
    </xf>
    <xf numFmtId="0" fontId="17" fillId="0" borderId="9" xfId="3" applyFont="1" applyBorder="1" applyAlignment="1">
      <alignment horizontal="center" vertical="center" shrinkToFit="1"/>
    </xf>
    <xf numFmtId="38" fontId="17" fillId="0" borderId="9" xfId="3" applyNumberFormat="1" applyFont="1" applyBorder="1" applyAlignment="1">
      <alignment horizontal="center" vertical="center"/>
    </xf>
    <xf numFmtId="0" fontId="17" fillId="0" borderId="9" xfId="3" applyFont="1" applyBorder="1" applyAlignment="1">
      <alignment horizontal="center" vertical="center"/>
    </xf>
    <xf numFmtId="0" fontId="17" fillId="0" borderId="10" xfId="3" applyFont="1" applyBorder="1" applyAlignment="1">
      <alignment horizontal="center" vertical="center"/>
    </xf>
    <xf numFmtId="41" fontId="54" fillId="0" borderId="0" xfId="0" applyNumberFormat="1" applyFont="1" applyAlignment="1">
      <alignment vertical="center"/>
    </xf>
    <xf numFmtId="0" fontId="21" fillId="0" borderId="0" xfId="0" applyFont="1" applyAlignment="1">
      <alignment horizontal="center" vertical="center" shrinkToFit="1"/>
    </xf>
    <xf numFmtId="0" fontId="21" fillId="6" borderId="0" xfId="0" applyFont="1" applyFill="1" applyAlignment="1">
      <alignment horizontal="center" vertical="center" shrinkToFit="1"/>
    </xf>
    <xf numFmtId="41" fontId="55" fillId="8" borderId="10" xfId="3" applyNumberFormat="1" applyFont="1" applyFill="1" applyBorder="1" applyAlignment="1">
      <alignment horizontal="center" vertical="center"/>
    </xf>
    <xf numFmtId="0" fontId="51" fillId="0" borderId="0" xfId="0" applyFont="1" applyAlignment="1">
      <alignment vertical="center"/>
    </xf>
    <xf numFmtId="176" fontId="7" fillId="0" borderId="3" xfId="3" applyNumberFormat="1" applyFont="1" applyBorder="1" applyAlignment="1">
      <alignment horizontal="center" vertical="center" shrinkToFit="1"/>
    </xf>
    <xf numFmtId="180" fontId="0" fillId="0" borderId="0" xfId="0" applyNumberFormat="1" applyAlignment="1">
      <alignment horizontal="center" vertical="center"/>
    </xf>
    <xf numFmtId="0" fontId="2" fillId="0" borderId="0" xfId="3" applyAlignment="1">
      <alignment vertical="center"/>
    </xf>
    <xf numFmtId="0" fontId="2" fillId="0" borderId="10" xfId="3" applyBorder="1" applyAlignment="1">
      <alignment vertical="center"/>
    </xf>
    <xf numFmtId="49" fontId="15" fillId="0" borderId="21" xfId="0" applyNumberFormat="1" applyFont="1" applyBorder="1" applyAlignment="1">
      <alignment vertical="center" shrinkToFit="1"/>
    </xf>
    <xf numFmtId="49" fontId="7" fillId="0" borderId="21" xfId="0" applyNumberFormat="1" applyFont="1" applyBorder="1" applyAlignment="1">
      <alignment horizontal="center" vertical="center" shrinkToFit="1"/>
    </xf>
    <xf numFmtId="49" fontId="17" fillId="0" borderId="21" xfId="0" applyNumberFormat="1" applyFont="1" applyBorder="1" applyAlignment="1">
      <alignment horizontal="center" vertical="center"/>
    </xf>
    <xf numFmtId="0" fontId="17" fillId="0" borderId="21" xfId="0" applyFont="1" applyBorder="1" applyAlignment="1">
      <alignment horizontal="center" vertical="center"/>
    </xf>
    <xf numFmtId="38" fontId="17" fillId="0" borderId="21" xfId="0" applyNumberFormat="1" applyFont="1" applyBorder="1" applyAlignment="1">
      <alignment horizontal="center" vertical="center" shrinkToFit="1"/>
    </xf>
    <xf numFmtId="0" fontId="45" fillId="0" borderId="17" xfId="0" applyFont="1" applyBorder="1" applyAlignment="1">
      <alignment horizontal="center" vertical="center"/>
    </xf>
    <xf numFmtId="0" fontId="31" fillId="6" borderId="19" xfId="0" applyFont="1" applyFill="1" applyBorder="1" applyAlignment="1">
      <alignment horizontal="center" vertical="center" shrinkToFit="1"/>
    </xf>
    <xf numFmtId="0" fontId="31" fillId="6" borderId="18" xfId="0" applyFont="1" applyFill="1" applyBorder="1" applyAlignment="1">
      <alignment horizontal="center" vertical="center" shrinkToFit="1"/>
    </xf>
    <xf numFmtId="0" fontId="31" fillId="6" borderId="17" xfId="0" applyFont="1" applyFill="1" applyBorder="1" applyAlignment="1">
      <alignment horizontal="center" vertical="center" shrinkToFit="1"/>
    </xf>
    <xf numFmtId="0" fontId="31" fillId="6" borderId="20" xfId="0" applyFont="1" applyFill="1" applyBorder="1" applyAlignment="1">
      <alignment horizontal="center" vertical="center" shrinkToFit="1"/>
    </xf>
    <xf numFmtId="0" fontId="54" fillId="0" borderId="0" xfId="0" applyFont="1"/>
    <xf numFmtId="0" fontId="54" fillId="0" borderId="0" xfId="0" applyFont="1" applyAlignment="1">
      <alignment shrinkToFit="1"/>
    </xf>
    <xf numFmtId="0" fontId="21" fillId="0" borderId="9" xfId="3" applyFont="1" applyFill="1" applyBorder="1" applyAlignment="1">
      <alignment horizontal="center" vertical="center" shrinkToFit="1"/>
    </xf>
    <xf numFmtId="0" fontId="0" fillId="0" borderId="0" xfId="0" applyAlignment="1">
      <alignment shrinkToFit="1"/>
    </xf>
    <xf numFmtId="0" fontId="19" fillId="0" borderId="10" xfId="3" applyFont="1" applyBorder="1" applyAlignment="1">
      <alignment vertical="center"/>
    </xf>
    <xf numFmtId="0" fontId="55" fillId="0" borderId="10" xfId="3" applyFont="1" applyBorder="1" applyAlignment="1">
      <alignment horizontal="center" vertical="center"/>
    </xf>
    <xf numFmtId="49" fontId="17" fillId="0" borderId="0" xfId="0" applyNumberFormat="1" applyFont="1" applyAlignment="1">
      <alignment horizontal="left" vertical="center"/>
    </xf>
    <xf numFmtId="0" fontId="31" fillId="6" borderId="22" xfId="0" applyFont="1" applyFill="1" applyBorder="1" applyAlignment="1">
      <alignment horizontal="center" vertical="center" shrinkToFit="1"/>
    </xf>
    <xf numFmtId="0" fontId="0" fillId="6" borderId="0" xfId="0" applyFill="1" applyAlignment="1">
      <alignment vertical="center"/>
    </xf>
    <xf numFmtId="49" fontId="15" fillId="0" borderId="0" xfId="0" applyNumberFormat="1" applyFont="1" applyBorder="1" applyAlignment="1">
      <alignment vertical="center" shrinkToFit="1"/>
    </xf>
    <xf numFmtId="49" fontId="7" fillId="0" borderId="0" xfId="0" applyNumberFormat="1" applyFont="1" applyBorder="1" applyAlignment="1">
      <alignment horizontal="center" vertical="center" shrinkToFit="1"/>
    </xf>
    <xf numFmtId="49" fontId="17" fillId="0" borderId="0" xfId="0" applyNumberFormat="1" applyFont="1" applyBorder="1" applyAlignment="1">
      <alignment horizontal="center" vertical="center"/>
    </xf>
    <xf numFmtId="0" fontId="17" fillId="0" borderId="0" xfId="0" applyFont="1" applyBorder="1" applyAlignment="1">
      <alignment horizontal="center" vertical="center"/>
    </xf>
    <xf numFmtId="38" fontId="17" fillId="0" borderId="0" xfId="0" applyNumberFormat="1" applyFont="1" applyBorder="1" applyAlignment="1">
      <alignment horizontal="center" vertical="center" shrinkToFit="1"/>
    </xf>
    <xf numFmtId="0" fontId="45" fillId="0" borderId="0" xfId="0" applyFont="1" applyBorder="1" applyAlignment="1">
      <alignment horizontal="center" vertical="center"/>
    </xf>
    <xf numFmtId="0" fontId="31" fillId="6" borderId="0" xfId="0" applyFont="1" applyFill="1" applyBorder="1" applyAlignment="1">
      <alignment horizontal="center" vertical="center" shrinkToFit="1"/>
    </xf>
    <xf numFmtId="38" fontId="6" fillId="0" borderId="9" xfId="1" applyFont="1" applyFill="1" applyBorder="1" applyAlignment="1">
      <alignment horizontal="right" vertical="center" shrinkToFit="1"/>
    </xf>
    <xf numFmtId="0" fontId="54" fillId="0" borderId="0" xfId="0" applyFont="1" applyAlignment="1">
      <alignment vertical="center"/>
    </xf>
    <xf numFmtId="0" fontId="6" fillId="0" borderId="10" xfId="3" applyFont="1" applyBorder="1" applyAlignment="1">
      <alignment vertical="center"/>
    </xf>
    <xf numFmtId="41" fontId="17" fillId="0" borderId="10" xfId="3" applyNumberFormat="1" applyFont="1" applyBorder="1" applyAlignment="1">
      <alignment horizontal="center" vertical="center"/>
    </xf>
    <xf numFmtId="41" fontId="55" fillId="0" borderId="10" xfId="3" applyNumberFormat="1" applyFont="1" applyBorder="1" applyAlignment="1">
      <alignment horizontal="center" vertical="center"/>
    </xf>
    <xf numFmtId="0" fontId="56" fillId="0" borderId="9" xfId="3" applyFont="1" applyFill="1" applyBorder="1" applyAlignment="1">
      <alignment vertical="center" shrinkToFit="1"/>
    </xf>
    <xf numFmtId="0" fontId="56" fillId="0" borderId="9" xfId="3" applyFont="1" applyFill="1" applyBorder="1" applyAlignment="1">
      <alignment horizontal="center" vertical="center" shrinkToFit="1"/>
    </xf>
    <xf numFmtId="0" fontId="21" fillId="0" borderId="9" xfId="3" applyFont="1" applyFill="1" applyBorder="1" applyAlignment="1">
      <alignment vertical="center" shrinkToFit="1"/>
    </xf>
    <xf numFmtId="49" fontId="15" fillId="0" borderId="9" xfId="3" applyNumberFormat="1" applyFont="1" applyFill="1" applyBorder="1" applyAlignment="1">
      <alignment vertical="center" shrinkToFit="1"/>
    </xf>
    <xf numFmtId="0" fontId="17" fillId="0" borderId="9" xfId="0" applyFont="1" applyBorder="1" applyAlignment="1">
      <alignment horizontal="center" vertical="center" shrinkToFit="1"/>
    </xf>
    <xf numFmtId="38" fontId="6" fillId="0" borderId="9" xfId="1" applyFont="1" applyFill="1" applyBorder="1" applyAlignment="1">
      <alignment vertical="center" shrinkToFit="1"/>
    </xf>
    <xf numFmtId="0" fontId="21" fillId="0" borderId="34" xfId="3" applyFont="1" applyFill="1" applyBorder="1" applyAlignment="1">
      <alignment horizontal="center" vertical="center" shrinkToFit="1"/>
    </xf>
    <xf numFmtId="0" fontId="31" fillId="0" borderId="17" xfId="0" applyFont="1" applyFill="1" applyBorder="1" applyAlignment="1">
      <alignment horizontal="center" vertical="center" shrinkToFit="1"/>
    </xf>
    <xf numFmtId="0" fontId="31" fillId="0" borderId="19" xfId="0" applyFont="1" applyFill="1" applyBorder="1" applyAlignment="1">
      <alignment horizontal="center" vertical="center" shrinkToFit="1"/>
    </xf>
    <xf numFmtId="0" fontId="31" fillId="0" borderId="18" xfId="0" applyFont="1" applyFill="1" applyBorder="1" applyAlignment="1">
      <alignment horizontal="center" vertical="center" shrinkToFit="1"/>
    </xf>
    <xf numFmtId="0" fontId="31" fillId="0" borderId="20" xfId="0" applyFont="1" applyFill="1" applyBorder="1" applyAlignment="1">
      <alignment horizontal="center" vertical="center" shrinkToFit="1"/>
    </xf>
    <xf numFmtId="0" fontId="0" fillId="0" borderId="0" xfId="0" applyFill="1" applyAlignment="1">
      <alignment vertical="center"/>
    </xf>
    <xf numFmtId="0" fontId="21" fillId="0" borderId="19" xfId="3" applyFont="1" applyFill="1" applyBorder="1" applyAlignment="1">
      <alignment horizontal="center" vertical="center" shrinkToFit="1"/>
    </xf>
    <xf numFmtId="0" fontId="31" fillId="0" borderId="0" xfId="0" applyFont="1" applyFill="1" applyAlignment="1">
      <alignment horizontal="center" vertical="center" shrinkToFit="1"/>
    </xf>
    <xf numFmtId="38" fontId="6" fillId="0" borderId="11" xfId="1" applyFont="1" applyFill="1" applyBorder="1" applyAlignment="1">
      <alignment horizontal="right" vertical="center" shrinkToFit="1"/>
    </xf>
    <xf numFmtId="0" fontId="6" fillId="0" borderId="11" xfId="0" applyFont="1" applyFill="1" applyBorder="1" applyAlignment="1">
      <alignment vertical="center" shrinkToFit="1"/>
    </xf>
    <xf numFmtId="38" fontId="20" fillId="0" borderId="12" xfId="1" applyFont="1" applyFill="1" applyBorder="1" applyAlignment="1">
      <alignment horizontal="right" vertical="center" shrinkToFit="1"/>
    </xf>
    <xf numFmtId="0" fontId="6" fillId="0" borderId="12" xfId="0" applyFont="1" applyFill="1" applyBorder="1" applyAlignment="1">
      <alignment vertical="center" shrinkToFit="1"/>
    </xf>
    <xf numFmtId="38" fontId="20" fillId="0" borderId="9" xfId="1" applyFont="1" applyFill="1" applyBorder="1" applyAlignment="1">
      <alignment horizontal="right" vertical="center" shrinkToFit="1"/>
    </xf>
    <xf numFmtId="38" fontId="20" fillId="0" borderId="11" xfId="1" applyFont="1" applyFill="1" applyBorder="1" applyAlignment="1">
      <alignment horizontal="right" vertical="center" shrinkToFit="1"/>
    </xf>
    <xf numFmtId="38" fontId="6" fillId="0" borderId="19" xfId="1" applyFont="1" applyFill="1" applyBorder="1" applyAlignment="1">
      <alignment horizontal="right" vertical="center"/>
    </xf>
    <xf numFmtId="0" fontId="6" fillId="0" borderId="19" xfId="0" applyFont="1" applyFill="1" applyBorder="1" applyAlignment="1">
      <alignment vertical="center"/>
    </xf>
    <xf numFmtId="0" fontId="6" fillId="0" borderId="18" xfId="0" applyFont="1" applyFill="1" applyBorder="1" applyAlignment="1">
      <alignment vertical="center"/>
    </xf>
    <xf numFmtId="0" fontId="6" fillId="0" borderId="20" xfId="0" applyFont="1" applyFill="1" applyBorder="1" applyAlignment="1">
      <alignment vertical="center"/>
    </xf>
    <xf numFmtId="0" fontId="17" fillId="0" borderId="9" xfId="0" applyFont="1" applyFill="1" applyBorder="1" applyAlignment="1">
      <alignment horizontal="center" vertical="center"/>
    </xf>
    <xf numFmtId="38" fontId="17" fillId="0" borderId="9" xfId="0" applyNumberFormat="1" applyFont="1" applyFill="1" applyBorder="1" applyAlignment="1">
      <alignment horizontal="center" vertical="center"/>
    </xf>
    <xf numFmtId="0" fontId="17" fillId="0" borderId="11" xfId="0" applyFont="1" applyFill="1" applyBorder="1" applyAlignment="1">
      <alignment horizontal="center" vertical="center"/>
    </xf>
    <xf numFmtId="38" fontId="17" fillId="0" borderId="11" xfId="0" applyNumberFormat="1" applyFont="1" applyFill="1" applyBorder="1" applyAlignment="1">
      <alignment horizontal="center" vertical="center"/>
    </xf>
    <xf numFmtId="0" fontId="17" fillId="0" borderId="12" xfId="0" applyFont="1" applyFill="1" applyBorder="1" applyAlignment="1">
      <alignment horizontal="center" vertical="center"/>
    </xf>
    <xf numFmtId="38" fontId="17" fillId="0" borderId="12" xfId="0" applyNumberFormat="1" applyFont="1" applyFill="1" applyBorder="1" applyAlignment="1">
      <alignment horizontal="center" vertical="center"/>
    </xf>
    <xf numFmtId="0" fontId="21" fillId="0" borderId="31" xfId="3" applyFont="1" applyFill="1" applyBorder="1" applyAlignment="1">
      <alignment horizontal="center" vertical="center" shrinkToFit="1"/>
    </xf>
    <xf numFmtId="0" fontId="21" fillId="0" borderId="32" xfId="3" applyFont="1" applyFill="1" applyBorder="1" applyAlignment="1">
      <alignment horizontal="center" vertical="center" shrinkToFit="1"/>
    </xf>
    <xf numFmtId="0" fontId="6" fillId="0" borderId="9" xfId="3" applyFont="1" applyFill="1" applyBorder="1" applyAlignment="1">
      <alignment vertical="center"/>
    </xf>
    <xf numFmtId="0" fontId="21" fillId="0" borderId="12" xfId="3" applyFont="1" applyFill="1" applyBorder="1" applyAlignment="1">
      <alignment horizontal="center" vertical="center" shrinkToFit="1"/>
    </xf>
    <xf numFmtId="0" fontId="0" fillId="0" borderId="11" xfId="0" applyBorder="1" applyAlignment="1">
      <alignment vertical="center"/>
    </xf>
    <xf numFmtId="0" fontId="6" fillId="0" borderId="31" xfId="3" applyFont="1" applyFill="1" applyBorder="1" applyAlignment="1">
      <alignment vertical="center"/>
    </xf>
    <xf numFmtId="0" fontId="6" fillId="0" borderId="32" xfId="3" applyFont="1" applyFill="1" applyBorder="1" applyAlignment="1">
      <alignment vertical="center"/>
    </xf>
    <xf numFmtId="0" fontId="6" fillId="0" borderId="34" xfId="3" applyFont="1" applyFill="1" applyBorder="1" applyAlignment="1">
      <alignment vertical="center"/>
    </xf>
    <xf numFmtId="0" fontId="19" fillId="0" borderId="34" xfId="3" applyFont="1" applyFill="1" applyBorder="1" applyAlignment="1">
      <alignment vertical="center"/>
    </xf>
    <xf numFmtId="0" fontId="19" fillId="0" borderId="9" xfId="3" applyFont="1" applyFill="1" applyBorder="1" applyAlignment="1">
      <alignment vertical="center"/>
    </xf>
    <xf numFmtId="0" fontId="15" fillId="0" borderId="9" xfId="3" applyFont="1" applyFill="1" applyBorder="1" applyAlignment="1">
      <alignment vertical="center" shrinkToFit="1"/>
    </xf>
    <xf numFmtId="49" fontId="18" fillId="0" borderId="9" xfId="3" applyNumberFormat="1" applyFont="1" applyFill="1" applyBorder="1" applyAlignment="1">
      <alignment horizontal="center" vertical="center" shrinkToFit="1"/>
    </xf>
    <xf numFmtId="49" fontId="17" fillId="0" borderId="9" xfId="3" applyNumberFormat="1" applyFont="1" applyFill="1" applyBorder="1" applyAlignment="1">
      <alignment horizontal="center" vertical="center"/>
    </xf>
    <xf numFmtId="0" fontId="17" fillId="0" borderId="9" xfId="3" applyFont="1" applyFill="1" applyBorder="1" applyAlignment="1">
      <alignment horizontal="center" vertical="center" shrinkToFit="1"/>
    </xf>
    <xf numFmtId="49" fontId="7" fillId="0" borderId="21" xfId="0" applyNumberFormat="1" applyFont="1" applyFill="1" applyBorder="1" applyAlignment="1">
      <alignment horizontal="center" vertical="center" shrinkToFit="1"/>
    </xf>
    <xf numFmtId="49" fontId="17" fillId="0" borderId="21" xfId="0" applyNumberFormat="1" applyFont="1" applyFill="1" applyBorder="1" applyAlignment="1">
      <alignment horizontal="center" vertical="center"/>
    </xf>
    <xf numFmtId="0" fontId="17" fillId="0" borderId="21" xfId="0" applyFont="1" applyFill="1" applyBorder="1" applyAlignment="1">
      <alignment horizontal="center" vertical="center"/>
    </xf>
    <xf numFmtId="38" fontId="17" fillId="0" borderId="21" xfId="0" applyNumberFormat="1" applyFont="1" applyFill="1" applyBorder="1" applyAlignment="1">
      <alignment horizontal="center" vertical="center" shrinkToFit="1"/>
    </xf>
    <xf numFmtId="49" fontId="6" fillId="0" borderId="0" xfId="0" applyNumberFormat="1" applyFont="1" applyFill="1"/>
    <xf numFmtId="0" fontId="54" fillId="0" borderId="9" xfId="0" applyFont="1" applyFill="1" applyBorder="1" applyAlignment="1">
      <alignment vertical="center"/>
    </xf>
    <xf numFmtId="178" fontId="21" fillId="6" borderId="32" xfId="3" applyNumberFormat="1" applyFont="1" applyFill="1" applyBorder="1" applyAlignment="1">
      <alignment horizontal="center" vertical="center" shrinkToFit="1"/>
    </xf>
    <xf numFmtId="178" fontId="21" fillId="6" borderId="9" xfId="3" applyNumberFormat="1" applyFont="1" applyFill="1" applyBorder="1" applyAlignment="1">
      <alignment horizontal="center" vertical="center" shrinkToFit="1"/>
    </xf>
    <xf numFmtId="178" fontId="31" fillId="6" borderId="17" xfId="0" applyNumberFormat="1" applyFont="1" applyFill="1" applyBorder="1" applyAlignment="1">
      <alignment horizontal="center" vertical="center" shrinkToFit="1"/>
    </xf>
    <xf numFmtId="178" fontId="21" fillId="0" borderId="32" xfId="3" applyNumberFormat="1" applyFont="1" applyBorder="1" applyAlignment="1">
      <alignment horizontal="center" vertical="center" shrinkToFit="1"/>
    </xf>
    <xf numFmtId="178" fontId="21" fillId="0" borderId="9" xfId="3" applyNumberFormat="1" applyFont="1" applyBorder="1" applyAlignment="1">
      <alignment horizontal="center" vertical="center" shrinkToFit="1"/>
    </xf>
    <xf numFmtId="178" fontId="56" fillId="6" borderId="9" xfId="3" applyNumberFormat="1" applyFont="1" applyFill="1" applyBorder="1" applyAlignment="1">
      <alignment horizontal="center" vertical="center" shrinkToFit="1"/>
    </xf>
    <xf numFmtId="178" fontId="21" fillId="6" borderId="40" xfId="3" applyNumberFormat="1" applyFont="1" applyFill="1" applyBorder="1" applyAlignment="1">
      <alignment horizontal="center" vertical="center" shrinkToFit="1"/>
    </xf>
    <xf numFmtId="178" fontId="21" fillId="0" borderId="40" xfId="3" applyNumberFormat="1" applyFont="1" applyBorder="1" applyAlignment="1">
      <alignment horizontal="center" vertical="center" shrinkToFit="1"/>
    </xf>
    <xf numFmtId="178" fontId="21" fillId="0" borderId="41" xfId="3" applyNumberFormat="1" applyFont="1" applyBorder="1" applyAlignment="1">
      <alignment horizontal="center" vertical="center" shrinkToFit="1"/>
    </xf>
    <xf numFmtId="178" fontId="21" fillId="0" borderId="33" xfId="3" applyNumberFormat="1" applyFont="1" applyBorder="1" applyAlignment="1">
      <alignment horizontal="center" vertical="center" shrinkToFit="1"/>
    </xf>
    <xf numFmtId="178" fontId="56" fillId="6" borderId="32" xfId="3" applyNumberFormat="1" applyFont="1" applyFill="1" applyBorder="1" applyAlignment="1">
      <alignment horizontal="center" vertical="center" shrinkToFit="1"/>
    </xf>
    <xf numFmtId="178" fontId="56" fillId="6" borderId="40" xfId="3" applyNumberFormat="1" applyFont="1" applyFill="1" applyBorder="1" applyAlignment="1">
      <alignment horizontal="center" vertical="center" shrinkToFit="1"/>
    </xf>
    <xf numFmtId="178" fontId="21" fillId="6" borderId="31" xfId="3" applyNumberFormat="1" applyFont="1" applyFill="1" applyBorder="1" applyAlignment="1">
      <alignment horizontal="center" vertical="center" shrinkToFit="1"/>
    </xf>
    <xf numFmtId="178" fontId="21" fillId="6" borderId="34" xfId="3" applyNumberFormat="1" applyFont="1" applyFill="1" applyBorder="1" applyAlignment="1">
      <alignment horizontal="center" vertical="center" shrinkToFit="1"/>
    </xf>
    <xf numFmtId="178" fontId="21" fillId="0" borderId="19" xfId="3" applyNumberFormat="1" applyFont="1" applyBorder="1" applyAlignment="1">
      <alignment vertical="center" shrinkToFit="1"/>
    </xf>
    <xf numFmtId="0" fontId="6" fillId="0" borderId="0" xfId="0" applyFont="1" applyFill="1" applyAlignment="1">
      <alignment horizontal="center" vertical="center"/>
    </xf>
    <xf numFmtId="0" fontId="10" fillId="2" borderId="22" xfId="0" applyFont="1" applyFill="1" applyBorder="1"/>
    <xf numFmtId="38" fontId="6" fillId="0" borderId="17" xfId="1" applyFont="1" applyFill="1" applyBorder="1" applyAlignment="1">
      <alignment horizontal="right" vertical="center" shrinkToFit="1"/>
    </xf>
    <xf numFmtId="38" fontId="6" fillId="0" borderId="19" xfId="1" applyFont="1" applyFill="1" applyBorder="1" applyAlignment="1">
      <alignment horizontal="right" vertical="center" shrinkToFit="1"/>
    </xf>
    <xf numFmtId="38" fontId="6" fillId="0" borderId="20" xfId="1" applyFont="1" applyFill="1" applyBorder="1" applyAlignment="1">
      <alignment horizontal="right" vertical="center" shrinkToFit="1"/>
    </xf>
    <xf numFmtId="38" fontId="17" fillId="0" borderId="10" xfId="3" applyNumberFormat="1" applyFont="1" applyBorder="1" applyAlignment="1">
      <alignment horizontal="center" vertical="center"/>
    </xf>
    <xf numFmtId="49" fontId="17" fillId="0" borderId="11" xfId="3" applyNumberFormat="1" applyFont="1" applyBorder="1" applyAlignment="1">
      <alignment horizontal="center" vertical="center"/>
    </xf>
    <xf numFmtId="0" fontId="17" fillId="0" borderId="1" xfId="3" applyFont="1" applyBorder="1" applyAlignment="1">
      <alignment horizontal="center" vertical="center"/>
    </xf>
    <xf numFmtId="38" fontId="17" fillId="0" borderId="32" xfId="3" applyNumberFormat="1" applyFont="1" applyFill="1" applyBorder="1" applyAlignment="1">
      <alignment horizontal="center" vertical="center"/>
    </xf>
    <xf numFmtId="0" fontId="17" fillId="0" borderId="32" xfId="3" applyFont="1" applyFill="1" applyBorder="1" applyAlignment="1">
      <alignment horizontal="center" vertical="center"/>
    </xf>
    <xf numFmtId="38" fontId="17" fillId="0" borderId="9" xfId="3" applyNumberFormat="1" applyFont="1" applyFill="1" applyBorder="1" applyAlignment="1">
      <alignment horizontal="center" vertical="center"/>
    </xf>
    <xf numFmtId="0" fontId="17" fillId="0" borderId="9" xfId="3" applyFont="1" applyFill="1" applyBorder="1" applyAlignment="1">
      <alignment horizontal="center" vertical="center"/>
    </xf>
    <xf numFmtId="0" fontId="0" fillId="0" borderId="0" xfId="0" applyFill="1"/>
    <xf numFmtId="0" fontId="21" fillId="0" borderId="32" xfId="3" applyFont="1" applyFill="1" applyBorder="1" applyAlignment="1">
      <alignment vertical="center" shrinkToFit="1"/>
    </xf>
    <xf numFmtId="0" fontId="56" fillId="0" borderId="32" xfId="3" applyFont="1" applyFill="1" applyBorder="1" applyAlignment="1">
      <alignment vertical="center" shrinkToFit="1"/>
    </xf>
    <xf numFmtId="0" fontId="21" fillId="0" borderId="19" xfId="3" applyFont="1" applyFill="1" applyBorder="1" applyAlignment="1">
      <alignment vertical="center" shrinkToFit="1"/>
    </xf>
    <xf numFmtId="0" fontId="6" fillId="0" borderId="32" xfId="3" applyFont="1" applyFill="1" applyBorder="1" applyAlignment="1">
      <alignment horizontal="center" vertical="center" shrinkToFit="1"/>
    </xf>
    <xf numFmtId="0" fontId="6" fillId="0" borderId="9" xfId="3" applyFont="1" applyFill="1" applyBorder="1" applyAlignment="1">
      <alignment horizontal="center" vertical="center" shrinkToFit="1"/>
    </xf>
    <xf numFmtId="0" fontId="9" fillId="0" borderId="0" xfId="0" applyFont="1" applyFill="1" applyAlignment="1">
      <alignment vertical="center"/>
    </xf>
    <xf numFmtId="0" fontId="31" fillId="6" borderId="43" xfId="0" applyFont="1" applyFill="1" applyBorder="1" applyAlignment="1">
      <alignment horizontal="center" vertical="center" shrinkToFit="1"/>
    </xf>
    <xf numFmtId="0" fontId="31" fillId="6" borderId="44" xfId="0" applyFont="1" applyFill="1" applyBorder="1" applyAlignment="1">
      <alignment horizontal="center" vertical="center" shrinkToFit="1"/>
    </xf>
    <xf numFmtId="0" fontId="31" fillId="6" borderId="45" xfId="0" applyFont="1" applyFill="1" applyBorder="1" applyAlignment="1">
      <alignment horizontal="center" vertical="center" shrinkToFit="1"/>
    </xf>
    <xf numFmtId="0" fontId="51" fillId="0" borderId="32" xfId="0" applyFont="1" applyFill="1" applyBorder="1" applyAlignment="1">
      <alignment vertical="center"/>
    </xf>
    <xf numFmtId="0" fontId="51" fillId="0" borderId="9" xfId="0" applyFont="1" applyFill="1" applyBorder="1" applyAlignment="1">
      <alignment vertical="center"/>
    </xf>
    <xf numFmtId="0" fontId="54" fillId="0" borderId="40" xfId="0" applyFont="1" applyFill="1" applyBorder="1" applyAlignment="1">
      <alignment vertical="center"/>
    </xf>
    <xf numFmtId="0" fontId="21" fillId="0" borderId="40" xfId="3" applyFont="1" applyFill="1" applyBorder="1" applyAlignment="1">
      <alignment horizontal="center" vertical="center" shrinkToFit="1"/>
    </xf>
    <xf numFmtId="0" fontId="31" fillId="0" borderId="43" xfId="0" applyFont="1" applyFill="1" applyBorder="1" applyAlignment="1">
      <alignment horizontal="center" vertical="center" shrinkToFit="1"/>
    </xf>
    <xf numFmtId="0" fontId="31" fillId="0" borderId="44" xfId="0" applyFont="1" applyFill="1" applyBorder="1" applyAlignment="1">
      <alignment horizontal="center" vertical="center" shrinkToFit="1"/>
    </xf>
    <xf numFmtId="0" fontId="31" fillId="0" borderId="45" xfId="0" applyFont="1" applyFill="1" applyBorder="1" applyAlignment="1">
      <alignment horizontal="center" vertical="center" shrinkToFit="1"/>
    </xf>
    <xf numFmtId="0" fontId="6" fillId="0" borderId="32" xfId="0" applyFont="1" applyFill="1" applyBorder="1" applyAlignment="1">
      <alignment vertical="center" shrinkToFit="1"/>
    </xf>
    <xf numFmtId="0" fontId="6" fillId="0" borderId="33" xfId="0" applyFont="1" applyFill="1" applyBorder="1" applyAlignment="1">
      <alignment vertical="center" shrinkToFit="1"/>
    </xf>
    <xf numFmtId="0" fontId="6" fillId="0" borderId="35" xfId="0" applyFont="1" applyFill="1" applyBorder="1" applyAlignment="1">
      <alignment vertical="center" shrinkToFit="1"/>
    </xf>
    <xf numFmtId="38" fontId="6" fillId="0" borderId="17" xfId="1" applyFont="1" applyBorder="1" applyAlignment="1">
      <alignment horizontal="right" vertical="center"/>
    </xf>
    <xf numFmtId="38" fontId="6" fillId="0" borderId="32" xfId="1" applyFont="1" applyFill="1" applyBorder="1" applyAlignment="1">
      <alignment horizontal="right" vertical="center" shrinkToFit="1"/>
    </xf>
    <xf numFmtId="0" fontId="6" fillId="0" borderId="47" xfId="0" applyFont="1" applyFill="1" applyBorder="1" applyAlignment="1">
      <alignment vertical="center" shrinkToFit="1"/>
    </xf>
    <xf numFmtId="178" fontId="29" fillId="2" borderId="38" xfId="0" applyNumberFormat="1" applyFont="1" applyFill="1" applyBorder="1" applyAlignment="1">
      <alignment vertical="center" shrinkToFit="1"/>
    </xf>
    <xf numFmtId="38" fontId="48" fillId="0" borderId="43" xfId="1" applyFont="1" applyFill="1" applyBorder="1" applyAlignment="1">
      <alignment horizontal="right" vertical="center"/>
    </xf>
    <xf numFmtId="38" fontId="48" fillId="0" borderId="44" xfId="1" applyFont="1" applyFill="1" applyBorder="1" applyAlignment="1">
      <alignment horizontal="right" vertical="center"/>
    </xf>
    <xf numFmtId="0" fontId="48" fillId="0" borderId="44" xfId="0" applyFont="1" applyFill="1" applyBorder="1" applyAlignment="1">
      <alignment vertical="center"/>
    </xf>
    <xf numFmtId="0" fontId="48" fillId="0" borderId="38" xfId="0" applyFont="1" applyFill="1" applyBorder="1" applyAlignment="1">
      <alignment vertical="center"/>
    </xf>
    <xf numFmtId="0" fontId="48" fillId="0" borderId="45" xfId="0" applyFont="1" applyFill="1" applyBorder="1" applyAlignment="1">
      <alignment vertical="center"/>
    </xf>
    <xf numFmtId="38" fontId="6" fillId="0" borderId="17" xfId="1" applyFont="1" applyFill="1" applyBorder="1" applyAlignment="1">
      <alignment horizontal="right" vertical="center"/>
    </xf>
    <xf numFmtId="38" fontId="6" fillId="0" borderId="20" xfId="1" applyFont="1" applyFill="1" applyBorder="1" applyAlignment="1">
      <alignment horizontal="right" vertical="center"/>
    </xf>
    <xf numFmtId="0" fontId="6" fillId="0" borderId="19" xfId="0" applyFont="1" applyFill="1" applyBorder="1" applyAlignment="1">
      <alignment vertical="center" shrinkToFit="1"/>
    </xf>
    <xf numFmtId="0" fontId="6" fillId="0" borderId="20" xfId="0" applyFont="1" applyFill="1" applyBorder="1" applyAlignment="1">
      <alignment vertical="center" shrinkToFit="1"/>
    </xf>
    <xf numFmtId="38" fontId="6" fillId="0" borderId="10" xfId="1" applyFont="1" applyFill="1" applyBorder="1" applyAlignment="1">
      <alignment horizontal="right" vertical="center" shrinkToFit="1"/>
    </xf>
    <xf numFmtId="0" fontId="31" fillId="6" borderId="38" xfId="0" applyFont="1" applyFill="1" applyBorder="1" applyAlignment="1">
      <alignment horizontal="center" vertical="center" shrinkToFit="1"/>
    </xf>
    <xf numFmtId="38" fontId="6" fillId="0" borderId="31" xfId="1" applyFont="1" applyBorder="1" applyAlignment="1">
      <alignment horizontal="right" vertical="center" shrinkToFit="1"/>
    </xf>
    <xf numFmtId="38" fontId="6" fillId="0" borderId="32" xfId="1" applyFont="1" applyBorder="1" applyAlignment="1">
      <alignment horizontal="right" vertical="center" shrinkToFit="1"/>
    </xf>
    <xf numFmtId="38" fontId="6" fillId="3" borderId="32" xfId="1" applyFont="1" applyFill="1" applyBorder="1" applyAlignment="1">
      <alignment horizontal="right" vertical="center" shrinkToFit="1"/>
    </xf>
    <xf numFmtId="38" fontId="6" fillId="3" borderId="33" xfId="1" applyFont="1" applyFill="1" applyBorder="1" applyAlignment="1">
      <alignment horizontal="right" vertical="center" shrinkToFit="1"/>
    </xf>
    <xf numFmtId="38" fontId="6" fillId="0" borderId="34" xfId="1" applyFont="1" applyBorder="1" applyAlignment="1">
      <alignment horizontal="right" vertical="center" shrinkToFit="1"/>
    </xf>
    <xf numFmtId="38" fontId="6" fillId="3" borderId="35" xfId="1" applyFont="1" applyFill="1" applyBorder="1" applyAlignment="1">
      <alignment horizontal="right" vertical="center" shrinkToFit="1"/>
    </xf>
    <xf numFmtId="38" fontId="6" fillId="3" borderId="34" xfId="1" applyFont="1" applyFill="1" applyBorder="1" applyAlignment="1">
      <alignment horizontal="right" vertical="center" shrinkToFit="1"/>
    </xf>
    <xf numFmtId="38" fontId="6" fillId="0" borderId="35" xfId="1" applyFont="1" applyBorder="1" applyAlignment="1">
      <alignment horizontal="right" vertical="center" shrinkToFit="1"/>
    </xf>
    <xf numFmtId="38" fontId="6" fillId="0" borderId="39" xfId="1" applyFont="1" applyBorder="1" applyAlignment="1">
      <alignment horizontal="right" vertical="center" shrinkToFit="1"/>
    </xf>
    <xf numFmtId="38" fontId="6" fillId="0" borderId="40" xfId="1" applyFont="1" applyBorder="1" applyAlignment="1">
      <alignment horizontal="right" vertical="center" shrinkToFit="1"/>
    </xf>
    <xf numFmtId="38" fontId="6" fillId="0" borderId="41" xfId="1" applyFont="1" applyBorder="1" applyAlignment="1">
      <alignment horizontal="right" vertical="center" shrinkToFit="1"/>
    </xf>
    <xf numFmtId="0" fontId="56" fillId="0" borderId="19" xfId="3" applyFont="1" applyFill="1" applyBorder="1" applyAlignment="1">
      <alignment horizontal="center" vertical="center" shrinkToFit="1"/>
    </xf>
    <xf numFmtId="0" fontId="47" fillId="0" borderId="9" xfId="0" applyFont="1" applyFill="1" applyBorder="1" applyAlignment="1">
      <alignment vertical="center" shrinkToFit="1"/>
    </xf>
    <xf numFmtId="49" fontId="15" fillId="0" borderId="9" xfId="0" applyNumberFormat="1" applyFont="1" applyFill="1" applyBorder="1" applyAlignment="1">
      <alignment vertical="center" shrinkToFit="1"/>
    </xf>
    <xf numFmtId="49" fontId="17" fillId="0" borderId="9" xfId="0" applyNumberFormat="1" applyFont="1" applyFill="1" applyBorder="1" applyAlignment="1">
      <alignment horizontal="center" vertical="center" shrinkToFit="1"/>
    </xf>
    <xf numFmtId="0" fontId="15" fillId="0" borderId="9" xfId="3" applyFont="1" applyFill="1" applyBorder="1" applyAlignment="1">
      <alignment horizontal="center" vertical="center" shrinkToFit="1"/>
    </xf>
    <xf numFmtId="0" fontId="16" fillId="0" borderId="9" xfId="3" applyFont="1" applyFill="1" applyBorder="1" applyAlignment="1">
      <alignment vertical="center" shrinkToFit="1"/>
    </xf>
    <xf numFmtId="0" fontId="16" fillId="0" borderId="9" xfId="0" applyFont="1" applyFill="1" applyBorder="1" applyAlignment="1">
      <alignment vertical="center" shrinkToFit="1"/>
    </xf>
    <xf numFmtId="0" fontId="21" fillId="0" borderId="12" xfId="3" applyFont="1" applyFill="1" applyBorder="1" applyAlignment="1">
      <alignment vertical="center" shrinkToFit="1"/>
    </xf>
    <xf numFmtId="0" fontId="51" fillId="0" borderId="0" xfId="0" applyFont="1" applyFill="1" applyAlignment="1">
      <alignment vertical="center"/>
    </xf>
    <xf numFmtId="49" fontId="15" fillId="0" borderId="9" xfId="3" applyNumberFormat="1" applyFont="1" applyFill="1" applyBorder="1" applyAlignment="1">
      <alignment vertical="center" wrapText="1" shrinkToFit="1"/>
    </xf>
    <xf numFmtId="0" fontId="17" fillId="0" borderId="9" xfId="0" applyFont="1" applyFill="1" applyBorder="1" applyAlignment="1">
      <alignment horizontal="center" vertical="center" shrinkToFit="1"/>
    </xf>
    <xf numFmtId="49" fontId="7" fillId="0" borderId="9" xfId="0" quotePrefix="1" applyNumberFormat="1" applyFont="1" applyFill="1" applyBorder="1" applyAlignment="1">
      <alignment horizontal="center" vertical="center" shrinkToFit="1"/>
    </xf>
    <xf numFmtId="178" fontId="31" fillId="6" borderId="43" xfId="0" applyNumberFormat="1" applyFont="1" applyFill="1" applyBorder="1" applyAlignment="1">
      <alignment horizontal="center" vertical="center" shrinkToFit="1"/>
    </xf>
    <xf numFmtId="0" fontId="57" fillId="0" borderId="9" xfId="3" applyFont="1" applyFill="1" applyBorder="1" applyAlignment="1">
      <alignment vertical="center" shrinkToFit="1"/>
    </xf>
    <xf numFmtId="38" fontId="17" fillId="0" borderId="10" xfId="3" applyNumberFormat="1" applyFont="1" applyFill="1" applyBorder="1" applyAlignment="1">
      <alignment horizontal="center" vertical="center"/>
    </xf>
    <xf numFmtId="0" fontId="17" fillId="0" borderId="11" xfId="3" applyFont="1" applyFill="1" applyBorder="1" applyAlignment="1">
      <alignment horizontal="center" vertical="center"/>
    </xf>
    <xf numFmtId="0" fontId="31" fillId="0" borderId="0" xfId="0" applyFont="1" applyFill="1" applyBorder="1" applyAlignment="1">
      <alignment horizontal="center" vertical="center" shrinkToFit="1"/>
    </xf>
    <xf numFmtId="0" fontId="58" fillId="0" borderId="0" xfId="0" applyFont="1" applyBorder="1" applyAlignment="1">
      <alignment vertical="center"/>
    </xf>
    <xf numFmtId="0" fontId="38" fillId="0" borderId="9" xfId="0" applyFont="1" applyFill="1" applyBorder="1" applyAlignment="1">
      <alignment vertical="center" shrinkToFit="1"/>
    </xf>
    <xf numFmtId="49" fontId="21" fillId="0" borderId="9" xfId="0" applyNumberFormat="1" applyFont="1" applyFill="1" applyBorder="1" applyAlignment="1">
      <alignment horizontal="center" vertical="center" wrapText="1"/>
    </xf>
    <xf numFmtId="0" fontId="56" fillId="3" borderId="17" xfId="3" applyFont="1" applyFill="1" applyBorder="1" applyAlignment="1">
      <alignment horizontal="center" vertical="center" shrinkToFit="1"/>
    </xf>
    <xf numFmtId="0" fontId="56" fillId="3" borderId="19" xfId="3" applyFont="1" applyFill="1" applyBorder="1" applyAlignment="1">
      <alignment horizontal="center" vertical="center" shrinkToFit="1"/>
    </xf>
    <xf numFmtId="0" fontId="21" fillId="3" borderId="19" xfId="3" applyFont="1" applyFill="1" applyBorder="1" applyAlignment="1">
      <alignment horizontal="center" vertical="center" shrinkToFit="1"/>
    </xf>
    <xf numFmtId="0" fontId="21" fillId="3" borderId="17" xfId="3" applyFont="1" applyFill="1" applyBorder="1" applyAlignment="1">
      <alignment horizontal="center" vertical="center" shrinkToFit="1"/>
    </xf>
    <xf numFmtId="0" fontId="21" fillId="3" borderId="18" xfId="3" applyFont="1" applyFill="1" applyBorder="1" applyAlignment="1">
      <alignment horizontal="center" vertical="center" shrinkToFit="1"/>
    </xf>
    <xf numFmtId="0" fontId="56" fillId="3" borderId="20" xfId="3" applyFont="1" applyFill="1" applyBorder="1" applyAlignment="1">
      <alignment horizontal="center" vertical="center" shrinkToFit="1"/>
    </xf>
    <xf numFmtId="0" fontId="21" fillId="3" borderId="20" xfId="3" applyFont="1" applyFill="1" applyBorder="1" applyAlignment="1">
      <alignment horizontal="center" vertical="center" shrinkToFit="1"/>
    </xf>
    <xf numFmtId="0" fontId="21" fillId="3" borderId="31" xfId="3" applyFont="1" applyFill="1" applyBorder="1" applyAlignment="1">
      <alignment horizontal="center" vertical="center" shrinkToFit="1"/>
    </xf>
    <xf numFmtId="0" fontId="21" fillId="3" borderId="32" xfId="3" applyFont="1" applyFill="1" applyBorder="1" applyAlignment="1">
      <alignment horizontal="center" vertical="center" shrinkToFit="1"/>
    </xf>
    <xf numFmtId="0" fontId="21" fillId="3" borderId="34" xfId="3" applyFont="1" applyFill="1" applyBorder="1" applyAlignment="1">
      <alignment horizontal="center" vertical="center" shrinkToFit="1"/>
    </xf>
    <xf numFmtId="0" fontId="21" fillId="3" borderId="9" xfId="3" applyFont="1" applyFill="1" applyBorder="1" applyAlignment="1">
      <alignment horizontal="center" vertical="center" shrinkToFit="1"/>
    </xf>
    <xf numFmtId="0" fontId="21" fillId="3" borderId="33" xfId="3" applyFont="1" applyFill="1" applyBorder="1" applyAlignment="1">
      <alignment horizontal="center" vertical="center" shrinkToFit="1"/>
    </xf>
    <xf numFmtId="0" fontId="21" fillId="3" borderId="35" xfId="3" applyFont="1" applyFill="1" applyBorder="1" applyAlignment="1">
      <alignment horizontal="center" vertical="center" shrinkToFit="1"/>
    </xf>
    <xf numFmtId="0" fontId="56" fillId="3" borderId="31" xfId="3" applyFont="1" applyFill="1" applyBorder="1" applyAlignment="1">
      <alignment horizontal="center" vertical="center" shrinkToFit="1"/>
    </xf>
    <xf numFmtId="0" fontId="56" fillId="3" borderId="32" xfId="3" applyFont="1" applyFill="1" applyBorder="1" applyAlignment="1">
      <alignment horizontal="center" vertical="center" shrinkToFit="1"/>
    </xf>
    <xf numFmtId="0" fontId="56" fillId="3" borderId="33" xfId="3" applyFont="1" applyFill="1" applyBorder="1" applyAlignment="1">
      <alignment horizontal="center" vertical="center" shrinkToFit="1"/>
    </xf>
    <xf numFmtId="0" fontId="21" fillId="3" borderId="19" xfId="3" applyFont="1" applyFill="1" applyBorder="1" applyAlignment="1">
      <alignment vertical="center" shrinkToFit="1"/>
    </xf>
    <xf numFmtId="0" fontId="21" fillId="3" borderId="9" xfId="3" applyFont="1" applyFill="1" applyBorder="1" applyAlignment="1">
      <alignment vertical="center" shrinkToFit="1"/>
    </xf>
    <xf numFmtId="0" fontId="21" fillId="3" borderId="36" xfId="3" applyFont="1" applyFill="1" applyBorder="1" applyAlignment="1">
      <alignment horizontal="center" vertical="center" shrinkToFit="1"/>
    </xf>
    <xf numFmtId="0" fontId="21" fillId="3" borderId="12" xfId="3" applyFont="1" applyFill="1" applyBorder="1" applyAlignment="1">
      <alignment horizontal="center" vertical="center" shrinkToFit="1"/>
    </xf>
    <xf numFmtId="0" fontId="21" fillId="3" borderId="37" xfId="3" applyFont="1" applyFill="1" applyBorder="1" applyAlignment="1">
      <alignment horizontal="center" vertical="center" shrinkToFit="1"/>
    </xf>
    <xf numFmtId="38" fontId="6" fillId="3" borderId="31" xfId="1" applyFont="1" applyFill="1" applyBorder="1" applyAlignment="1">
      <alignment horizontal="right" vertical="center" shrinkToFit="1"/>
    </xf>
    <xf numFmtId="0" fontId="56" fillId="3" borderId="34" xfId="3" applyFont="1" applyFill="1" applyBorder="1" applyAlignment="1">
      <alignment horizontal="center" vertical="center" shrinkToFit="1"/>
    </xf>
    <xf numFmtId="0" fontId="56" fillId="3" borderId="9" xfId="3" applyFont="1" applyFill="1" applyBorder="1" applyAlignment="1">
      <alignment horizontal="center" vertical="center" shrinkToFit="1"/>
    </xf>
    <xf numFmtId="0" fontId="56" fillId="3" borderId="35" xfId="3" applyFont="1" applyFill="1" applyBorder="1" applyAlignment="1">
      <alignment horizontal="center" vertical="center" shrinkToFit="1"/>
    </xf>
    <xf numFmtId="0" fontId="51" fillId="3" borderId="31" xfId="0" applyFont="1" applyFill="1" applyBorder="1" applyAlignment="1">
      <alignment vertical="center"/>
    </xf>
    <xf numFmtId="0" fontId="51" fillId="3" borderId="34" xfId="0" applyFont="1" applyFill="1" applyBorder="1" applyAlignment="1">
      <alignment vertical="center"/>
    </xf>
    <xf numFmtId="0" fontId="54" fillId="3" borderId="34" xfId="0" applyFont="1" applyFill="1" applyBorder="1" applyAlignment="1">
      <alignment vertical="center"/>
    </xf>
    <xf numFmtId="0" fontId="54" fillId="3" borderId="9" xfId="0" applyFont="1" applyFill="1" applyBorder="1" applyAlignment="1">
      <alignment vertical="center"/>
    </xf>
    <xf numFmtId="0" fontId="54" fillId="3" borderId="39" xfId="0" applyFont="1" applyFill="1" applyBorder="1" applyAlignment="1">
      <alignment vertical="center"/>
    </xf>
    <xf numFmtId="0" fontId="21" fillId="3" borderId="40" xfId="3" applyFont="1" applyFill="1" applyBorder="1" applyAlignment="1">
      <alignment horizontal="center" vertical="center" shrinkToFit="1"/>
    </xf>
    <xf numFmtId="0" fontId="21" fillId="3" borderId="41" xfId="3" applyFont="1" applyFill="1" applyBorder="1" applyAlignment="1">
      <alignment horizontal="center" vertical="center" shrinkToFit="1"/>
    </xf>
    <xf numFmtId="0" fontId="6" fillId="3" borderId="32" xfId="0" applyFont="1" applyFill="1" applyBorder="1" applyAlignment="1">
      <alignment vertical="center" shrinkToFit="1"/>
    </xf>
    <xf numFmtId="38" fontId="6" fillId="3" borderId="32" xfId="1" applyFont="1" applyFill="1" applyBorder="1" applyAlignment="1">
      <alignment vertical="center" shrinkToFit="1"/>
    </xf>
    <xf numFmtId="0" fontId="6" fillId="3" borderId="9" xfId="0" applyFont="1" applyFill="1" applyBorder="1" applyAlignment="1">
      <alignment vertical="center" shrinkToFit="1"/>
    </xf>
    <xf numFmtId="38" fontId="6" fillId="3" borderId="9" xfId="1" applyFont="1" applyFill="1" applyBorder="1" applyAlignment="1">
      <alignment vertical="center" shrinkToFit="1"/>
    </xf>
    <xf numFmtId="0" fontId="6" fillId="3" borderId="33" xfId="0" applyFont="1" applyFill="1" applyBorder="1" applyAlignment="1">
      <alignment vertical="center" shrinkToFit="1"/>
    </xf>
    <xf numFmtId="0" fontId="6" fillId="3" borderId="35" xfId="0" applyFont="1" applyFill="1" applyBorder="1" applyAlignment="1">
      <alignment vertical="center" shrinkToFit="1"/>
    </xf>
    <xf numFmtId="0" fontId="6" fillId="3" borderId="19" xfId="3" applyFont="1" applyFill="1" applyBorder="1" applyAlignment="1">
      <alignment vertical="center"/>
    </xf>
    <xf numFmtId="38" fontId="6" fillId="3" borderId="46" xfId="1" applyFont="1" applyFill="1" applyBorder="1" applyAlignment="1">
      <alignment horizontal="right" vertical="center" shrinkToFit="1"/>
    </xf>
    <xf numFmtId="0" fontId="6" fillId="3" borderId="12" xfId="0" applyFont="1" applyFill="1" applyBorder="1" applyAlignment="1">
      <alignment vertical="center" shrinkToFit="1"/>
    </xf>
    <xf numFmtId="0" fontId="6" fillId="3" borderId="37" xfId="0" applyFont="1" applyFill="1" applyBorder="1" applyAlignment="1">
      <alignment vertical="center" shrinkToFit="1"/>
    </xf>
    <xf numFmtId="0" fontId="6" fillId="3" borderId="11" xfId="0" applyFont="1" applyFill="1" applyBorder="1" applyAlignment="1">
      <alignment vertical="center" shrinkToFit="1"/>
    </xf>
    <xf numFmtId="0" fontId="6" fillId="3" borderId="47" xfId="0" applyFont="1" applyFill="1" applyBorder="1" applyAlignment="1">
      <alignment vertical="center" shrinkToFit="1"/>
    </xf>
    <xf numFmtId="0" fontId="6" fillId="3" borderId="17" xfId="0" applyFont="1" applyFill="1" applyBorder="1" applyAlignment="1">
      <alignment vertical="center" shrinkToFit="1"/>
    </xf>
    <xf numFmtId="0" fontId="6" fillId="3" borderId="19" xfId="0" applyFont="1" applyFill="1" applyBorder="1" applyAlignment="1">
      <alignment vertical="center" shrinkToFit="1"/>
    </xf>
    <xf numFmtId="0" fontId="6" fillId="3" borderId="20" xfId="0" applyFont="1" applyFill="1" applyBorder="1" applyAlignment="1">
      <alignment vertical="center" shrinkToFit="1"/>
    </xf>
    <xf numFmtId="0" fontId="6" fillId="3" borderId="9" xfId="3" applyFont="1" applyFill="1" applyBorder="1" applyAlignment="1">
      <alignment vertical="center"/>
    </xf>
    <xf numFmtId="0" fontId="6" fillId="3" borderId="35" xfId="3" applyFont="1" applyFill="1" applyBorder="1" applyAlignment="1">
      <alignment vertical="center"/>
    </xf>
    <xf numFmtId="0" fontId="21" fillId="3" borderId="39" xfId="3" applyFont="1" applyFill="1" applyBorder="1" applyAlignment="1">
      <alignment horizontal="center" vertical="center" shrinkToFit="1"/>
    </xf>
    <xf numFmtId="0" fontId="54" fillId="3" borderId="32" xfId="0" applyFont="1" applyFill="1" applyBorder="1" applyAlignment="1">
      <alignment vertical="center"/>
    </xf>
    <xf numFmtId="0" fontId="54" fillId="3" borderId="33" xfId="0" applyFont="1" applyFill="1" applyBorder="1" applyAlignment="1">
      <alignment vertical="center"/>
    </xf>
    <xf numFmtId="0" fontId="54" fillId="3" borderId="35" xfId="0" applyFont="1" applyFill="1" applyBorder="1" applyAlignment="1">
      <alignment vertical="center"/>
    </xf>
    <xf numFmtId="178" fontId="21" fillId="3" borderId="31" xfId="3" applyNumberFormat="1" applyFont="1" applyFill="1" applyBorder="1" applyAlignment="1">
      <alignment horizontal="center" vertical="center" shrinkToFit="1"/>
    </xf>
    <xf numFmtId="178" fontId="21" fillId="3" borderId="32" xfId="3" applyNumberFormat="1" applyFont="1" applyFill="1" applyBorder="1" applyAlignment="1">
      <alignment horizontal="center" vertical="center" shrinkToFit="1"/>
    </xf>
    <xf numFmtId="178" fontId="21" fillId="3" borderId="34" xfId="3" applyNumberFormat="1" applyFont="1" applyFill="1" applyBorder="1" applyAlignment="1">
      <alignment horizontal="center" vertical="center" shrinkToFit="1"/>
    </xf>
    <xf numFmtId="178" fontId="21" fillId="3" borderId="9" xfId="3" applyNumberFormat="1" applyFont="1" applyFill="1" applyBorder="1" applyAlignment="1">
      <alignment horizontal="center" vertical="center" shrinkToFit="1"/>
    </xf>
    <xf numFmtId="178" fontId="21" fillId="3" borderId="33" xfId="3" applyNumberFormat="1" applyFont="1" applyFill="1" applyBorder="1" applyAlignment="1">
      <alignment horizontal="center" vertical="center" shrinkToFit="1"/>
    </xf>
    <xf numFmtId="178" fontId="21" fillId="3" borderId="35" xfId="3" applyNumberFormat="1" applyFont="1" applyFill="1" applyBorder="1" applyAlignment="1">
      <alignment horizontal="center" vertical="center" shrinkToFit="1"/>
    </xf>
    <xf numFmtId="178" fontId="56" fillId="3" borderId="39" xfId="3" applyNumberFormat="1" applyFont="1" applyFill="1" applyBorder="1" applyAlignment="1">
      <alignment horizontal="center" vertical="center" shrinkToFit="1"/>
    </xf>
    <xf numFmtId="178" fontId="56" fillId="3" borderId="40" xfId="3" applyNumberFormat="1" applyFont="1" applyFill="1" applyBorder="1" applyAlignment="1">
      <alignment horizontal="center" vertical="center" shrinkToFit="1"/>
    </xf>
    <xf numFmtId="178" fontId="56" fillId="3" borderId="41" xfId="3" applyNumberFormat="1" applyFont="1" applyFill="1" applyBorder="1" applyAlignment="1">
      <alignment horizontal="center" vertical="center" shrinkToFit="1"/>
    </xf>
    <xf numFmtId="178" fontId="21" fillId="3" borderId="17" xfId="3" applyNumberFormat="1" applyFont="1" applyFill="1" applyBorder="1" applyAlignment="1">
      <alignment vertical="center" shrinkToFit="1"/>
    </xf>
    <xf numFmtId="178" fontId="21" fillId="3" borderId="19" xfId="3" applyNumberFormat="1" applyFont="1" applyFill="1" applyBorder="1" applyAlignment="1">
      <alignment vertical="center" shrinkToFit="1"/>
    </xf>
    <xf numFmtId="178" fontId="21" fillId="3" borderId="20" xfId="3" applyNumberFormat="1" applyFont="1" applyFill="1" applyBorder="1" applyAlignment="1">
      <alignment vertical="center" shrinkToFit="1"/>
    </xf>
    <xf numFmtId="178" fontId="21" fillId="3" borderId="32" xfId="3" applyNumberFormat="1" applyFont="1" applyFill="1" applyBorder="1" applyAlignment="1">
      <alignment vertical="center" shrinkToFit="1"/>
    </xf>
    <xf numFmtId="178" fontId="21" fillId="3" borderId="9" xfId="3" applyNumberFormat="1" applyFont="1" applyFill="1" applyBorder="1" applyAlignment="1">
      <alignment vertical="center" shrinkToFit="1"/>
    </xf>
    <xf numFmtId="178" fontId="21" fillId="3" borderId="39" xfId="3" applyNumberFormat="1" applyFont="1" applyFill="1" applyBorder="1" applyAlignment="1">
      <alignment horizontal="center" vertical="center" shrinkToFit="1"/>
    </xf>
    <xf numFmtId="178" fontId="21" fillId="3" borderId="40" xfId="3" applyNumberFormat="1" applyFont="1" applyFill="1" applyBorder="1" applyAlignment="1">
      <alignment horizontal="center" vertical="center" shrinkToFit="1"/>
    </xf>
    <xf numFmtId="178" fontId="21" fillId="3" borderId="41" xfId="3" applyNumberFormat="1" applyFont="1" applyFill="1" applyBorder="1" applyAlignment="1">
      <alignment horizontal="center" vertical="center" shrinkToFit="1"/>
    </xf>
    <xf numFmtId="178" fontId="56" fillId="3" borderId="31" xfId="3" applyNumberFormat="1" applyFont="1" applyFill="1" applyBorder="1" applyAlignment="1">
      <alignment horizontal="center" vertical="center" shrinkToFit="1"/>
    </xf>
    <xf numFmtId="178" fontId="56" fillId="3" borderId="32" xfId="3" applyNumberFormat="1" applyFont="1" applyFill="1" applyBorder="1" applyAlignment="1">
      <alignment horizontal="center" vertical="center" shrinkToFit="1"/>
    </xf>
    <xf numFmtId="178" fontId="56" fillId="3" borderId="34" xfId="3" applyNumberFormat="1" applyFont="1" applyFill="1" applyBorder="1" applyAlignment="1">
      <alignment horizontal="center" vertical="center" shrinkToFit="1"/>
    </xf>
    <xf numFmtId="178" fontId="56" fillId="3" borderId="9" xfId="3" applyNumberFormat="1" applyFont="1" applyFill="1" applyBorder="1" applyAlignment="1">
      <alignment horizontal="center" vertical="center" shrinkToFit="1"/>
    </xf>
    <xf numFmtId="178" fontId="56" fillId="3" borderId="33" xfId="3" applyNumberFormat="1" applyFont="1" applyFill="1" applyBorder="1" applyAlignment="1">
      <alignment horizontal="center" vertical="center" shrinkToFit="1"/>
    </xf>
    <xf numFmtId="178" fontId="56" fillId="3" borderId="35" xfId="3" applyNumberFormat="1" applyFont="1" applyFill="1" applyBorder="1" applyAlignment="1">
      <alignment horizontal="center" vertical="center" shrinkToFit="1"/>
    </xf>
    <xf numFmtId="38" fontId="6" fillId="3" borderId="17" xfId="1" applyFont="1" applyFill="1" applyBorder="1" applyAlignment="1">
      <alignment horizontal="right" vertical="center" shrinkToFit="1"/>
    </xf>
    <xf numFmtId="38" fontId="6" fillId="3" borderId="19" xfId="1" applyFont="1" applyFill="1" applyBorder="1" applyAlignment="1">
      <alignment horizontal="right" vertical="center" shrinkToFit="1"/>
    </xf>
    <xf numFmtId="38" fontId="6" fillId="3" borderId="20" xfId="1" applyFont="1" applyFill="1" applyBorder="1" applyAlignment="1">
      <alignment horizontal="right" vertical="center" shrinkToFit="1"/>
    </xf>
    <xf numFmtId="178" fontId="59" fillId="2" borderId="0" xfId="0" applyNumberFormat="1" applyFont="1" applyFill="1" applyAlignment="1">
      <alignment horizontal="right" vertical="center"/>
    </xf>
    <xf numFmtId="176" fontId="7" fillId="0" borderId="3" xfId="3" applyNumberFormat="1" applyFont="1" applyBorder="1" applyAlignment="1">
      <alignment horizontal="center" vertical="center" shrinkToFit="1"/>
    </xf>
    <xf numFmtId="0" fontId="21" fillId="9" borderId="31" xfId="3" applyFont="1" applyFill="1" applyBorder="1" applyAlignment="1">
      <alignment horizontal="center" vertical="center" shrinkToFit="1"/>
    </xf>
    <xf numFmtId="0" fontId="21" fillId="9" borderId="32" xfId="3" applyFont="1" applyFill="1" applyBorder="1" applyAlignment="1">
      <alignment horizontal="center" vertical="center" shrinkToFit="1"/>
    </xf>
    <xf numFmtId="0" fontId="21" fillId="9" borderId="34" xfId="3" applyFont="1" applyFill="1" applyBorder="1" applyAlignment="1">
      <alignment horizontal="center" vertical="center" shrinkToFit="1"/>
    </xf>
    <xf numFmtId="0" fontId="21" fillId="9" borderId="9" xfId="3" applyFont="1" applyFill="1" applyBorder="1" applyAlignment="1">
      <alignment horizontal="center" vertical="center" shrinkToFit="1"/>
    </xf>
    <xf numFmtId="0" fontId="21" fillId="9" borderId="32" xfId="3" applyFont="1" applyFill="1" applyBorder="1" applyAlignment="1">
      <alignment vertical="center" shrinkToFit="1"/>
    </xf>
    <xf numFmtId="0" fontId="21" fillId="9" borderId="9" xfId="3" applyFont="1" applyFill="1" applyBorder="1" applyAlignment="1">
      <alignment vertical="center" shrinkToFit="1"/>
    </xf>
    <xf numFmtId="38" fontId="6" fillId="9" borderId="32" xfId="1" applyFont="1" applyFill="1" applyBorder="1" applyAlignment="1">
      <alignment horizontal="right" vertical="center" shrinkToFit="1"/>
    </xf>
    <xf numFmtId="38" fontId="6" fillId="9" borderId="9" xfId="1" applyFont="1" applyFill="1" applyBorder="1" applyAlignment="1">
      <alignment horizontal="right" vertical="center" shrinkToFit="1"/>
    </xf>
    <xf numFmtId="0" fontId="56" fillId="9" borderId="9" xfId="3" applyFont="1" applyFill="1" applyBorder="1" applyAlignment="1">
      <alignment horizontal="center" vertical="center" shrinkToFit="1"/>
    </xf>
    <xf numFmtId="0" fontId="21" fillId="0" borderId="17" xfId="3" applyFont="1" applyFill="1" applyBorder="1" applyAlignment="1">
      <alignment horizontal="center" vertical="center" shrinkToFit="1"/>
    </xf>
    <xf numFmtId="0" fontId="21" fillId="9" borderId="19" xfId="3" applyFont="1" applyFill="1" applyBorder="1" applyAlignment="1">
      <alignment horizontal="center" vertical="center" shrinkToFit="1"/>
    </xf>
    <xf numFmtId="38" fontId="20" fillId="9" borderId="36" xfId="1" applyFont="1" applyFill="1" applyBorder="1" applyAlignment="1">
      <alignment horizontal="right" vertical="center" shrinkToFit="1"/>
    </xf>
    <xf numFmtId="38" fontId="20" fillId="9" borderId="34" xfId="1" applyFont="1" applyFill="1" applyBorder="1" applyAlignment="1">
      <alignment horizontal="right" vertical="center" shrinkToFit="1"/>
    </xf>
    <xf numFmtId="38" fontId="20" fillId="9" borderId="46" xfId="1" applyFont="1" applyFill="1" applyBorder="1" applyAlignment="1">
      <alignment horizontal="right" vertical="center" shrinkToFit="1"/>
    </xf>
    <xf numFmtId="38" fontId="6" fillId="9" borderId="31" xfId="1" applyFont="1" applyFill="1" applyBorder="1" applyAlignment="1">
      <alignment horizontal="right" vertical="center" shrinkToFit="1"/>
    </xf>
    <xf numFmtId="38" fontId="6" fillId="9" borderId="34" xfId="1" applyFont="1" applyFill="1" applyBorder="1" applyAlignment="1">
      <alignment horizontal="right" vertical="center" shrinkToFit="1"/>
    </xf>
    <xf numFmtId="0" fontId="6" fillId="9" borderId="9" xfId="0" applyFont="1" applyFill="1" applyBorder="1" applyAlignment="1">
      <alignment vertical="center" shrinkToFit="1"/>
    </xf>
    <xf numFmtId="0" fontId="6" fillId="9" borderId="35" xfId="0" applyFont="1" applyFill="1" applyBorder="1" applyAlignment="1">
      <alignment vertical="center" shrinkToFit="1"/>
    </xf>
    <xf numFmtId="38" fontId="6" fillId="9" borderId="17" xfId="1" applyFont="1" applyFill="1" applyBorder="1" applyAlignment="1">
      <alignment horizontal="right" vertical="center" shrinkToFit="1"/>
    </xf>
    <xf numFmtId="38" fontId="6" fillId="9" borderId="19" xfId="1" applyFont="1" applyFill="1" applyBorder="1" applyAlignment="1">
      <alignment horizontal="right" vertical="center" shrinkToFit="1"/>
    </xf>
    <xf numFmtId="0" fontId="21" fillId="9" borderId="40" xfId="3" applyFont="1" applyFill="1" applyBorder="1" applyAlignment="1">
      <alignment horizontal="center" vertical="center" shrinkToFit="1"/>
    </xf>
    <xf numFmtId="0" fontId="54" fillId="9" borderId="32" xfId="0" applyFont="1" applyFill="1" applyBorder="1" applyAlignment="1">
      <alignment vertical="center"/>
    </xf>
    <xf numFmtId="0" fontId="54" fillId="9" borderId="9" xfId="0" applyFont="1" applyFill="1" applyBorder="1" applyAlignment="1">
      <alignment vertical="center"/>
    </xf>
    <xf numFmtId="0" fontId="21" fillId="9" borderId="42" xfId="3" applyFont="1" applyFill="1" applyBorder="1" applyAlignment="1">
      <alignment horizontal="center" vertical="center" shrinkToFit="1"/>
    </xf>
    <xf numFmtId="0" fontId="21" fillId="9" borderId="33" xfId="3" applyFont="1" applyFill="1" applyBorder="1" applyAlignment="1">
      <alignment horizontal="center" vertical="center" shrinkToFit="1"/>
    </xf>
    <xf numFmtId="0" fontId="21" fillId="9" borderId="10" xfId="3" applyFont="1" applyFill="1" applyBorder="1" applyAlignment="1">
      <alignment horizontal="center" vertical="center" shrinkToFit="1"/>
    </xf>
    <xf numFmtId="0" fontId="21" fillId="9" borderId="35" xfId="3" applyFont="1" applyFill="1" applyBorder="1" applyAlignment="1">
      <alignment horizontal="center" vertical="center" shrinkToFit="1"/>
    </xf>
    <xf numFmtId="0" fontId="56" fillId="9" borderId="10" xfId="3" applyFont="1" applyFill="1" applyBorder="1" applyAlignment="1">
      <alignment horizontal="center" vertical="center" shrinkToFit="1"/>
    </xf>
    <xf numFmtId="0" fontId="56" fillId="9" borderId="35" xfId="3" applyFont="1" applyFill="1" applyBorder="1" applyAlignment="1">
      <alignment horizontal="center" vertical="center" shrinkToFit="1"/>
    </xf>
    <xf numFmtId="178" fontId="21" fillId="9" borderId="9" xfId="3" applyNumberFormat="1" applyFont="1" applyFill="1" applyBorder="1" applyAlignment="1">
      <alignment horizontal="center" vertical="center" shrinkToFit="1"/>
    </xf>
    <xf numFmtId="178" fontId="21" fillId="9" borderId="32" xfId="3" applyNumberFormat="1" applyFont="1" applyFill="1" applyBorder="1" applyAlignment="1">
      <alignment horizontal="center" vertical="center" shrinkToFit="1"/>
    </xf>
    <xf numFmtId="178" fontId="21" fillId="9" borderId="33" xfId="3" applyNumberFormat="1" applyFont="1" applyFill="1" applyBorder="1" applyAlignment="1">
      <alignment horizontal="center" vertical="center" shrinkToFit="1"/>
    </xf>
    <xf numFmtId="178" fontId="21" fillId="9" borderId="35" xfId="3" applyNumberFormat="1" applyFont="1" applyFill="1" applyBorder="1" applyAlignment="1">
      <alignment horizontal="center" vertical="center" shrinkToFit="1"/>
    </xf>
    <xf numFmtId="178" fontId="56" fillId="9" borderId="32" xfId="3" applyNumberFormat="1" applyFont="1" applyFill="1" applyBorder="1" applyAlignment="1">
      <alignment horizontal="center" vertical="center" shrinkToFit="1"/>
    </xf>
    <xf numFmtId="178" fontId="56" fillId="9" borderId="9" xfId="3" applyNumberFormat="1" applyFont="1" applyFill="1" applyBorder="1" applyAlignment="1">
      <alignment horizontal="center" vertical="center" shrinkToFit="1"/>
    </xf>
    <xf numFmtId="49" fontId="63" fillId="0" borderId="9" xfId="3" applyNumberFormat="1" applyFont="1" applyFill="1" applyBorder="1" applyAlignment="1">
      <alignment vertical="center" wrapText="1" shrinkToFit="1"/>
    </xf>
    <xf numFmtId="49" fontId="63" fillId="0" borderId="9" xfId="3" applyNumberFormat="1" applyFont="1" applyBorder="1" applyAlignment="1">
      <alignment vertical="center" shrinkToFit="1"/>
    </xf>
    <xf numFmtId="0" fontId="6" fillId="0" borderId="59" xfId="0" applyFont="1" applyBorder="1"/>
    <xf numFmtId="49" fontId="6" fillId="0" borderId="59" xfId="0" applyNumberFormat="1" applyFont="1" applyBorder="1"/>
    <xf numFmtId="0" fontId="6" fillId="0" borderId="59" xfId="0" applyFont="1" applyBorder="1" applyAlignment="1">
      <alignment shrinkToFit="1"/>
    </xf>
    <xf numFmtId="38" fontId="20" fillId="0" borderId="59" xfId="1" applyFont="1" applyBorder="1" applyAlignment="1"/>
    <xf numFmtId="0" fontId="6" fillId="0" borderId="60" xfId="0" applyFont="1" applyBorder="1"/>
    <xf numFmtId="49" fontId="6" fillId="0" borderId="60" xfId="0" applyNumberFormat="1" applyFont="1" applyBorder="1"/>
    <xf numFmtId="0" fontId="6" fillId="0" borderId="60" xfId="0" applyFont="1" applyBorder="1" applyAlignment="1">
      <alignment shrinkToFit="1"/>
    </xf>
    <xf numFmtId="38" fontId="20" fillId="0" borderId="60" xfId="1" applyFont="1" applyBorder="1" applyAlignment="1"/>
    <xf numFmtId="0" fontId="56" fillId="9" borderId="19" xfId="3" applyFont="1" applyFill="1" applyBorder="1" applyAlignment="1">
      <alignment horizontal="center" vertical="center" shrinkToFit="1"/>
    </xf>
    <xf numFmtId="178" fontId="21" fillId="0" borderId="32" xfId="3" applyNumberFormat="1" applyFont="1" applyFill="1" applyBorder="1" applyAlignment="1">
      <alignment horizontal="center" vertical="center" shrinkToFit="1"/>
    </xf>
    <xf numFmtId="178" fontId="21" fillId="0" borderId="40" xfId="3" applyNumberFormat="1" applyFont="1" applyFill="1" applyBorder="1" applyAlignment="1">
      <alignment horizontal="center" vertical="center" shrinkToFit="1"/>
    </xf>
    <xf numFmtId="178" fontId="21" fillId="0" borderId="9" xfId="3" applyNumberFormat="1" applyFont="1" applyFill="1" applyBorder="1" applyAlignment="1">
      <alignment horizontal="center" vertical="center" shrinkToFit="1"/>
    </xf>
    <xf numFmtId="178" fontId="21" fillId="0" borderId="33" xfId="3" applyNumberFormat="1" applyFont="1" applyFill="1" applyBorder="1" applyAlignment="1">
      <alignment horizontal="center" vertical="center" shrinkToFit="1"/>
    </xf>
    <xf numFmtId="178" fontId="21" fillId="0" borderId="35" xfId="3" applyNumberFormat="1" applyFont="1" applyFill="1" applyBorder="1" applyAlignment="1">
      <alignment horizontal="center" vertical="center" shrinkToFit="1"/>
    </xf>
    <xf numFmtId="178" fontId="21" fillId="0" borderId="41" xfId="3" applyNumberFormat="1" applyFont="1" applyFill="1" applyBorder="1" applyAlignment="1">
      <alignment horizontal="center" vertical="center" shrinkToFit="1"/>
    </xf>
    <xf numFmtId="178" fontId="21" fillId="0" borderId="31" xfId="3" applyNumberFormat="1" applyFont="1" applyFill="1" applyBorder="1" applyAlignment="1">
      <alignment horizontal="center" vertical="center" shrinkToFit="1"/>
    </xf>
    <xf numFmtId="178" fontId="21" fillId="0" borderId="34" xfId="3" applyNumberFormat="1" applyFont="1" applyFill="1" applyBorder="1" applyAlignment="1">
      <alignment horizontal="center" vertical="center" shrinkToFit="1"/>
    </xf>
    <xf numFmtId="178" fontId="21" fillId="0" borderId="39" xfId="3" applyNumberFormat="1" applyFont="1" applyFill="1" applyBorder="1" applyAlignment="1">
      <alignment horizontal="center" vertical="center" shrinkToFit="1"/>
    </xf>
    <xf numFmtId="0" fontId="15" fillId="0" borderId="0" xfId="0" applyFont="1" applyBorder="1" applyAlignment="1">
      <alignment vertical="center" shrinkToFit="1"/>
    </xf>
    <xf numFmtId="178" fontId="31" fillId="6" borderId="0" xfId="0" applyNumberFormat="1" applyFont="1" applyFill="1" applyBorder="1" applyAlignment="1">
      <alignment horizontal="center" vertical="center" shrinkToFit="1"/>
    </xf>
    <xf numFmtId="0" fontId="0" fillId="0" borderId="59" xfId="0" applyBorder="1"/>
    <xf numFmtId="0" fontId="63" fillId="0" borderId="0" xfId="0" applyFont="1" applyBorder="1" applyAlignment="1">
      <alignment vertical="center"/>
    </xf>
    <xf numFmtId="49" fontId="18" fillId="10" borderId="9" xfId="3" applyNumberFormat="1" applyFont="1" applyFill="1" applyBorder="1" applyAlignment="1">
      <alignment horizontal="center" vertical="center" shrinkToFit="1"/>
    </xf>
    <xf numFmtId="0" fontId="39" fillId="0" borderId="14" xfId="0" applyFont="1" applyBorder="1" applyAlignment="1">
      <alignment horizontal="center" vertical="center"/>
    </xf>
    <xf numFmtId="0" fontId="39" fillId="0" borderId="15" xfId="0" applyFont="1" applyBorder="1" applyAlignment="1">
      <alignment horizontal="center" vertical="center"/>
    </xf>
    <xf numFmtId="0" fontId="39" fillId="0" borderId="16" xfId="0" applyFont="1" applyBorder="1" applyAlignment="1">
      <alignment horizontal="center" vertical="center"/>
    </xf>
    <xf numFmtId="176" fontId="7" fillId="0" borderId="3" xfId="3" applyNumberFormat="1" applyFont="1" applyBorder="1" applyAlignment="1">
      <alignment horizontal="center" vertical="center" shrinkToFit="1"/>
    </xf>
    <xf numFmtId="176" fontId="7" fillId="0" borderId="4" xfId="3" applyNumberFormat="1" applyFont="1" applyBorder="1" applyAlignment="1">
      <alignment horizontal="center" vertical="center" shrinkToFit="1"/>
    </xf>
    <xf numFmtId="176" fontId="7" fillId="0" borderId="5" xfId="3" applyNumberFormat="1" applyFont="1" applyBorder="1" applyAlignment="1">
      <alignment horizontal="center" vertical="center" shrinkToFit="1"/>
    </xf>
    <xf numFmtId="0" fontId="3" fillId="0" borderId="1" xfId="3" applyFont="1" applyBorder="1" applyAlignment="1">
      <alignment horizontal="center" vertical="center"/>
    </xf>
    <xf numFmtId="0" fontId="3" fillId="0" borderId="7" xfId="3" applyFont="1" applyBorder="1" applyAlignment="1">
      <alignment horizontal="center" vertical="center"/>
    </xf>
    <xf numFmtId="0" fontId="3" fillId="0" borderId="2" xfId="3" applyFont="1" applyBorder="1" applyAlignment="1">
      <alignment horizontal="center" vertical="center"/>
    </xf>
    <xf numFmtId="0" fontId="3" fillId="0" borderId="2" xfId="3" applyFont="1" applyBorder="1" applyAlignment="1">
      <alignment horizontal="center" vertical="center" shrinkToFit="1"/>
    </xf>
    <xf numFmtId="0" fontId="27" fillId="7" borderId="14" xfId="0" applyFont="1" applyFill="1" applyBorder="1" applyAlignment="1" applyProtection="1">
      <alignment horizontal="center" vertical="center"/>
      <protection locked="0"/>
    </xf>
    <xf numFmtId="0" fontId="27" fillId="7" borderId="15" xfId="0" applyFont="1" applyFill="1" applyBorder="1" applyAlignment="1" applyProtection="1">
      <alignment horizontal="center" vertical="center"/>
      <protection locked="0"/>
    </xf>
    <xf numFmtId="0" fontId="27" fillId="7" borderId="16" xfId="0" applyFont="1" applyFill="1" applyBorder="1" applyAlignment="1" applyProtection="1">
      <alignment horizontal="center" vertical="center"/>
      <protection locked="0"/>
    </xf>
    <xf numFmtId="56" fontId="27" fillId="7" borderId="14" xfId="0" applyNumberFormat="1" applyFont="1" applyFill="1" applyBorder="1" applyAlignment="1" applyProtection="1">
      <alignment horizontal="center" vertical="center"/>
      <protection locked="0"/>
    </xf>
    <xf numFmtId="56" fontId="27" fillId="7" borderId="15" xfId="0" applyNumberFormat="1" applyFont="1" applyFill="1" applyBorder="1" applyAlignment="1" applyProtection="1">
      <alignment horizontal="center" vertical="center"/>
      <protection locked="0"/>
    </xf>
    <xf numFmtId="56" fontId="27" fillId="7" borderId="16" xfId="0" applyNumberFormat="1" applyFont="1" applyFill="1" applyBorder="1" applyAlignment="1" applyProtection="1">
      <alignment horizontal="center" vertical="center"/>
      <protection locked="0"/>
    </xf>
    <xf numFmtId="49" fontId="3" fillId="0" borderId="25" xfId="3" applyNumberFormat="1" applyFont="1" applyBorder="1" applyAlignment="1">
      <alignment horizontal="center" vertical="center"/>
    </xf>
    <xf numFmtId="49" fontId="3" fillId="0" borderId="28" xfId="3" applyNumberFormat="1" applyFont="1" applyBorder="1" applyAlignment="1">
      <alignment horizontal="center" vertical="center"/>
    </xf>
    <xf numFmtId="0" fontId="3" fillId="0" borderId="25" xfId="3" applyFont="1" applyBorder="1" applyAlignment="1">
      <alignment horizontal="center" vertical="center" shrinkToFit="1"/>
    </xf>
    <xf numFmtId="0" fontId="3" fillId="0" borderId="28" xfId="3" applyFont="1" applyBorder="1" applyAlignment="1">
      <alignment horizontal="center" vertical="center" shrinkToFit="1"/>
    </xf>
    <xf numFmtId="0" fontId="2" fillId="0" borderId="25" xfId="3" applyBorder="1" applyAlignment="1">
      <alignment horizontal="center" vertical="center" wrapText="1"/>
    </xf>
    <xf numFmtId="0" fontId="2" fillId="0" borderId="28" xfId="3" applyBorder="1" applyAlignment="1">
      <alignment horizontal="center" vertical="center" wrapText="1"/>
    </xf>
    <xf numFmtId="0" fontId="3" fillId="0" borderId="26" xfId="3" applyFont="1" applyBorder="1" applyAlignment="1">
      <alignment horizontal="center" vertical="center" shrinkToFit="1"/>
    </xf>
    <xf numFmtId="0" fontId="3" fillId="0" borderId="29" xfId="3" applyFont="1" applyBorder="1" applyAlignment="1">
      <alignment horizontal="center" vertical="center" shrinkToFit="1"/>
    </xf>
    <xf numFmtId="0" fontId="3" fillId="0" borderId="27" xfId="3" applyFont="1" applyBorder="1" applyAlignment="1">
      <alignment horizontal="center" vertical="center" shrinkToFit="1"/>
    </xf>
    <xf numFmtId="0" fontId="3" fillId="0" borderId="30" xfId="3" applyFont="1" applyBorder="1" applyAlignment="1">
      <alignment horizontal="center" vertical="center" shrinkToFit="1"/>
    </xf>
    <xf numFmtId="38" fontId="60" fillId="5" borderId="48" xfId="1" applyFont="1" applyFill="1" applyBorder="1" applyAlignment="1">
      <alignment horizontal="center" vertical="center" shrinkToFit="1"/>
    </xf>
    <xf numFmtId="38" fontId="6" fillId="5" borderId="49" xfId="1" applyFont="1" applyFill="1" applyBorder="1" applyAlignment="1">
      <alignment horizontal="center" vertical="center" shrinkToFit="1"/>
    </xf>
    <xf numFmtId="38" fontId="6" fillId="5" borderId="50" xfId="1" applyFont="1" applyFill="1" applyBorder="1" applyAlignment="1">
      <alignment horizontal="center" vertical="center" shrinkToFit="1"/>
    </xf>
    <xf numFmtId="38" fontId="6" fillId="5" borderId="38" xfId="1" applyFont="1" applyFill="1" applyBorder="1" applyAlignment="1">
      <alignment horizontal="center" vertical="center" shrinkToFit="1"/>
    </xf>
    <xf numFmtId="38" fontId="6" fillId="5" borderId="51" xfId="1" applyFont="1" applyFill="1" applyBorder="1" applyAlignment="1">
      <alignment horizontal="center" vertical="center" shrinkToFit="1"/>
    </xf>
    <xf numFmtId="38" fontId="6" fillId="5" borderId="52" xfId="1" applyFont="1" applyFill="1" applyBorder="1" applyAlignment="1">
      <alignment horizontal="center" vertical="center" shrinkToFit="1"/>
    </xf>
    <xf numFmtId="38" fontId="6" fillId="5" borderId="53" xfId="1" applyFont="1" applyFill="1" applyBorder="1" applyAlignment="1">
      <alignment horizontal="center" vertical="center" shrinkToFit="1"/>
    </xf>
    <xf numFmtId="38" fontId="6" fillId="5" borderId="0" xfId="1" applyFont="1" applyFill="1" applyBorder="1" applyAlignment="1">
      <alignment horizontal="center" vertical="center" shrinkToFit="1"/>
    </xf>
    <xf numFmtId="38" fontId="6" fillId="5" borderId="54" xfId="1" applyFont="1" applyFill="1" applyBorder="1" applyAlignment="1">
      <alignment horizontal="center" vertical="center" shrinkToFit="1"/>
    </xf>
    <xf numFmtId="38" fontId="6" fillId="5" borderId="7" xfId="1" applyFont="1" applyFill="1" applyBorder="1" applyAlignment="1">
      <alignment horizontal="center" vertical="center" shrinkToFit="1"/>
    </xf>
    <xf numFmtId="38" fontId="6" fillId="5" borderId="22" xfId="1" applyFont="1" applyFill="1" applyBorder="1" applyAlignment="1">
      <alignment horizontal="center" vertical="center" shrinkToFit="1"/>
    </xf>
    <xf numFmtId="38" fontId="6" fillId="5" borderId="23" xfId="1" applyFont="1" applyFill="1" applyBorder="1" applyAlignment="1">
      <alignment horizontal="center" vertical="center" shrinkToFit="1"/>
    </xf>
    <xf numFmtId="38" fontId="61" fillId="5" borderId="10" xfId="1" applyFont="1" applyFill="1" applyBorder="1" applyAlignment="1">
      <alignment horizontal="center" vertical="center" shrinkToFit="1"/>
    </xf>
    <xf numFmtId="38" fontId="6" fillId="5" borderId="55" xfId="1" applyFont="1" applyFill="1" applyBorder="1" applyAlignment="1">
      <alignment horizontal="center" vertical="center" shrinkToFit="1"/>
    </xf>
    <xf numFmtId="38" fontId="6" fillId="5" borderId="13" xfId="1" applyFont="1" applyFill="1" applyBorder="1" applyAlignment="1">
      <alignment horizontal="center" vertical="center" shrinkToFit="1"/>
    </xf>
    <xf numFmtId="0" fontId="62" fillId="5" borderId="42" xfId="3" applyFont="1" applyFill="1" applyBorder="1" applyAlignment="1">
      <alignment horizontal="center" vertical="center" shrinkToFit="1"/>
    </xf>
    <xf numFmtId="0" fontId="62" fillId="5" borderId="61" xfId="3" applyFont="1" applyFill="1" applyBorder="1" applyAlignment="1">
      <alignment horizontal="center" vertical="center" shrinkToFit="1"/>
    </xf>
    <xf numFmtId="0" fontId="62" fillId="5" borderId="62" xfId="3" applyFont="1" applyFill="1" applyBorder="1" applyAlignment="1">
      <alignment horizontal="center" vertical="center" shrinkToFit="1"/>
    </xf>
    <xf numFmtId="38" fontId="60" fillId="5" borderId="1" xfId="1" applyFont="1" applyFill="1" applyBorder="1" applyAlignment="1">
      <alignment horizontal="center" vertical="center" shrinkToFit="1"/>
    </xf>
    <xf numFmtId="38" fontId="6" fillId="5" borderId="21" xfId="1" applyFont="1" applyFill="1" applyBorder="1" applyAlignment="1">
      <alignment horizontal="center" vertical="center" shrinkToFit="1"/>
    </xf>
    <xf numFmtId="38" fontId="6" fillId="5" borderId="24" xfId="1" applyFont="1" applyFill="1" applyBorder="1" applyAlignment="1">
      <alignment horizontal="center" vertical="center" shrinkToFit="1"/>
    </xf>
    <xf numFmtId="0" fontId="3" fillId="0" borderId="1" xfId="0" applyFont="1" applyBorder="1" applyAlignment="1">
      <alignment horizontal="center" vertical="center"/>
    </xf>
    <xf numFmtId="0" fontId="3" fillId="0" borderId="7" xfId="0" applyFont="1" applyBorder="1" applyAlignment="1">
      <alignment horizontal="center" vertical="center"/>
    </xf>
    <xf numFmtId="0" fontId="3" fillId="0" borderId="2" xfId="0" applyFont="1" applyBorder="1" applyAlignment="1">
      <alignment horizontal="center" vertical="center"/>
    </xf>
    <xf numFmtId="0" fontId="3" fillId="0" borderId="2" xfId="0" applyFont="1" applyBorder="1" applyAlignment="1">
      <alignment horizontal="center" vertical="center" shrinkToFit="1"/>
    </xf>
    <xf numFmtId="49" fontId="3" fillId="0" borderId="2" xfId="0" applyNumberFormat="1" applyFont="1" applyBorder="1" applyAlignment="1">
      <alignment horizontal="center" vertical="center"/>
    </xf>
    <xf numFmtId="0" fontId="6" fillId="0" borderId="2" xfId="0" applyFont="1" applyBorder="1" applyAlignment="1">
      <alignment horizontal="center" vertical="center" wrapText="1"/>
    </xf>
    <xf numFmtId="49" fontId="7" fillId="0" borderId="1" xfId="0" applyNumberFormat="1" applyFont="1" applyBorder="1" applyAlignment="1">
      <alignment horizontal="center" vertical="center" shrinkToFit="1"/>
    </xf>
    <xf numFmtId="49" fontId="7" fillId="0" borderId="24" xfId="0" applyNumberFormat="1" applyFont="1" applyBorder="1" applyAlignment="1">
      <alignment horizontal="center" vertical="center" shrinkToFit="1"/>
    </xf>
    <xf numFmtId="49" fontId="7" fillId="0" borderId="7" xfId="0" applyNumberFormat="1" applyFont="1" applyBorder="1" applyAlignment="1">
      <alignment horizontal="center" vertical="center" shrinkToFit="1"/>
    </xf>
    <xf numFmtId="49" fontId="7" fillId="0" borderId="23" xfId="0" applyNumberFormat="1" applyFont="1" applyBorder="1" applyAlignment="1">
      <alignment horizontal="center" vertical="center" shrinkToFit="1"/>
    </xf>
    <xf numFmtId="178" fontId="62" fillId="5" borderId="56" xfId="3" applyNumberFormat="1" applyFont="1" applyFill="1" applyBorder="1" applyAlignment="1">
      <alignment horizontal="center" vertical="center" shrinkToFit="1"/>
    </xf>
    <xf numFmtId="178" fontId="21" fillId="5" borderId="57" xfId="3" applyNumberFormat="1" applyFont="1" applyFill="1" applyBorder="1" applyAlignment="1">
      <alignment horizontal="center" vertical="center" shrinkToFit="1"/>
    </xf>
    <xf numFmtId="178" fontId="21" fillId="5" borderId="58" xfId="3" applyNumberFormat="1" applyFont="1" applyFill="1" applyBorder="1" applyAlignment="1">
      <alignment horizontal="center" vertical="center" shrinkToFit="1"/>
    </xf>
  </cellXfs>
  <cellStyles count="5">
    <cellStyle name="ハイパーリンク" xfId="2" builtinId="8"/>
    <cellStyle name="桁区切り" xfId="1" builtinId="6"/>
    <cellStyle name="標準" xfId="0" builtinId="0"/>
    <cellStyle name="標準 2" xfId="4" xr:uid="{00000000-0005-0000-0000-000003000000}"/>
    <cellStyle name="標準 6" xfId="3" xr:uid="{00000000-0005-0000-0000-000004000000}"/>
  </cellStyles>
  <dxfs count="0"/>
  <tableStyles count="0" defaultTableStyle="TableStyleMedium2" defaultPivotStyle="PivotStyleLight16"/>
  <colors>
    <mruColors>
      <color rgb="FFFF00FF"/>
      <color rgb="FFFFFFCC"/>
      <color rgb="FFFF3300"/>
      <color rgb="FFFF9933"/>
      <color rgb="FF00FF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5.jpg"/></Relationships>
</file>

<file path=xl/drawings/_rels/drawing9.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dr:twoCellAnchor>
    <xdr:from>
      <xdr:col>2</xdr:col>
      <xdr:colOff>108857</xdr:colOff>
      <xdr:row>1</xdr:row>
      <xdr:rowOff>54429</xdr:rowOff>
    </xdr:from>
    <xdr:to>
      <xdr:col>32</xdr:col>
      <xdr:colOff>272142</xdr:colOff>
      <xdr:row>8</xdr:row>
      <xdr:rowOff>140154</xdr:rowOff>
    </xdr:to>
    <xdr:grpSp>
      <xdr:nvGrpSpPr>
        <xdr:cNvPr id="35" name="グループ化 34">
          <a:extLst>
            <a:ext uri="{FF2B5EF4-FFF2-40B4-BE49-F238E27FC236}">
              <a16:creationId xmlns:a16="http://schemas.microsoft.com/office/drawing/2014/main" id="{93931226-D1D2-44B7-8C77-05B7347DA0E4}"/>
            </a:ext>
          </a:extLst>
        </xdr:cNvPr>
        <xdr:cNvGrpSpPr/>
      </xdr:nvGrpSpPr>
      <xdr:grpSpPr>
        <a:xfrm>
          <a:off x="108857" y="476250"/>
          <a:ext cx="16124464" cy="1323975"/>
          <a:chOff x="66675" y="476250"/>
          <a:chExt cx="14478000" cy="1285875"/>
        </a:xfrm>
      </xdr:grpSpPr>
      <xdr:sp macro="" textlink="">
        <xdr:nvSpPr>
          <xdr:cNvPr id="36" name="テキスト ボックス 35">
            <a:extLst>
              <a:ext uri="{FF2B5EF4-FFF2-40B4-BE49-F238E27FC236}">
                <a16:creationId xmlns:a16="http://schemas.microsoft.com/office/drawing/2014/main" id="{ED62973F-739D-43DB-9F0F-5742B1C1818E}"/>
              </a:ext>
            </a:extLst>
          </xdr:cNvPr>
          <xdr:cNvSpPr txBox="1"/>
        </xdr:nvSpPr>
        <xdr:spPr>
          <a:xfrm>
            <a:off x="66675" y="476250"/>
            <a:ext cx="4972050" cy="12858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＜お得意先様＞</a:t>
            </a:r>
            <a:r>
              <a:rPr kumimoji="1" lang="ja-JP" altLang="en-US" sz="1100"/>
              <a:t>　</a:t>
            </a:r>
            <a:r>
              <a:rPr kumimoji="1" lang="en-US" altLang="ja-JP" sz="1100" u="sng"/>
              <a:t>※</a:t>
            </a:r>
            <a:r>
              <a:rPr kumimoji="1" lang="ja-JP" altLang="en-US" sz="1100" u="sng"/>
              <a:t>名称、</a:t>
            </a:r>
            <a:r>
              <a:rPr kumimoji="1" lang="en-US" altLang="ja-JP" sz="1100" u="sng"/>
              <a:t>TEL</a:t>
            </a:r>
            <a:r>
              <a:rPr kumimoji="1" lang="ja-JP" altLang="en-US" sz="1100" u="sng"/>
              <a:t>、</a:t>
            </a:r>
            <a:r>
              <a:rPr kumimoji="1" lang="en-US" altLang="ja-JP" sz="1100" u="sng"/>
              <a:t>FAX</a:t>
            </a:r>
            <a:r>
              <a:rPr kumimoji="1" lang="ja-JP" altLang="en-US" sz="1100" u="sng"/>
              <a:t>は必ずご記入ください。</a:t>
            </a:r>
            <a:endParaRPr kumimoji="1" lang="en-US" altLang="ja-JP" sz="1100" u="sng"/>
          </a:p>
        </xdr:txBody>
      </xdr:sp>
      <xdr:sp macro="" textlink="">
        <xdr:nvSpPr>
          <xdr:cNvPr id="37" name="テキスト ボックス 36">
            <a:extLst>
              <a:ext uri="{FF2B5EF4-FFF2-40B4-BE49-F238E27FC236}">
                <a16:creationId xmlns:a16="http://schemas.microsoft.com/office/drawing/2014/main" id="{871617EB-0EDB-4CCB-88D8-E4698860E4FB}"/>
              </a:ext>
            </a:extLst>
          </xdr:cNvPr>
          <xdr:cNvSpPr txBox="1"/>
        </xdr:nvSpPr>
        <xdr:spPr>
          <a:xfrm>
            <a:off x="5114924" y="476250"/>
            <a:ext cx="4791075" cy="12858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＜商品のお届け先＞</a:t>
            </a:r>
            <a:r>
              <a:rPr kumimoji="1" lang="ja-JP" altLang="en-US" sz="1100"/>
              <a:t>　</a:t>
            </a:r>
            <a:r>
              <a:rPr kumimoji="1" lang="en-US" altLang="ja-JP" sz="1100" u="sng"/>
              <a:t>※</a:t>
            </a:r>
            <a:r>
              <a:rPr kumimoji="1" lang="ja-JP" altLang="en-US" sz="1100" u="sng"/>
              <a:t>名称、住所、</a:t>
            </a:r>
            <a:r>
              <a:rPr kumimoji="1" lang="en-US" altLang="ja-JP" sz="1100" u="sng"/>
              <a:t>TEL</a:t>
            </a:r>
            <a:r>
              <a:rPr kumimoji="1" lang="ja-JP" altLang="en-US" sz="1100" u="sng"/>
              <a:t>は必ずご記入ください。</a:t>
            </a:r>
            <a:endParaRPr kumimoji="1" lang="en-US" altLang="ja-JP" sz="1100" u="sng"/>
          </a:p>
        </xdr:txBody>
      </xdr:sp>
      <xdr:sp macro="" textlink="">
        <xdr:nvSpPr>
          <xdr:cNvPr id="38" name="テキスト ボックス 37">
            <a:extLst>
              <a:ext uri="{FF2B5EF4-FFF2-40B4-BE49-F238E27FC236}">
                <a16:creationId xmlns:a16="http://schemas.microsoft.com/office/drawing/2014/main" id="{2F0BBC23-647E-4F36-A9D9-70438A4CB96C}"/>
              </a:ext>
            </a:extLst>
          </xdr:cNvPr>
          <xdr:cNvSpPr txBox="1"/>
        </xdr:nvSpPr>
        <xdr:spPr>
          <a:xfrm>
            <a:off x="9991725" y="476250"/>
            <a:ext cx="4552950" cy="12858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＜通信欄＞</a:t>
            </a:r>
            <a:endParaRPr kumimoji="1" lang="en-US" altLang="ja-JP" sz="1200" b="1" u="sng"/>
          </a:p>
        </xdr:txBody>
      </xdr:sp>
      <xdr:sp macro="" textlink="">
        <xdr:nvSpPr>
          <xdr:cNvPr id="39" name="テキスト ボックス 38">
            <a:extLst>
              <a:ext uri="{FF2B5EF4-FFF2-40B4-BE49-F238E27FC236}">
                <a16:creationId xmlns:a16="http://schemas.microsoft.com/office/drawing/2014/main" id="{E962921E-CF81-407F-B295-A7A09DDCEC7E}"/>
              </a:ext>
            </a:extLst>
          </xdr:cNvPr>
          <xdr:cNvSpPr txBox="1"/>
        </xdr:nvSpPr>
        <xdr:spPr>
          <a:xfrm>
            <a:off x="13335000" y="523875"/>
            <a:ext cx="1123950" cy="1143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確認印</a:t>
            </a:r>
          </a:p>
        </xdr:txBody>
      </xdr:sp>
    </xdr:grpSp>
    <xdr:clientData/>
  </xdr:twoCellAnchor>
  <xdr:twoCellAnchor editAs="oneCell">
    <xdr:from>
      <xdr:col>4</xdr:col>
      <xdr:colOff>1941557</xdr:colOff>
      <xdr:row>28</xdr:row>
      <xdr:rowOff>54429</xdr:rowOff>
    </xdr:from>
    <xdr:to>
      <xdr:col>15</xdr:col>
      <xdr:colOff>359628</xdr:colOff>
      <xdr:row>45</xdr:row>
      <xdr:rowOff>85926</xdr:rowOff>
    </xdr:to>
    <xdr:pic>
      <xdr:nvPicPr>
        <xdr:cNvPr id="3" name="図 2">
          <a:extLst>
            <a:ext uri="{FF2B5EF4-FFF2-40B4-BE49-F238E27FC236}">
              <a16:creationId xmlns:a16="http://schemas.microsoft.com/office/drawing/2014/main" id="{BAD14DAE-069A-4545-B5CC-211D9F1A70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43093" y="7579179"/>
          <a:ext cx="6269392" cy="4195283"/>
        </a:xfrm>
        <a:prstGeom prst="rect">
          <a:avLst/>
        </a:prstGeom>
        <a:ln>
          <a:noFill/>
        </a:ln>
        <a:effectLst>
          <a:softEdge rad="112500"/>
        </a:effectLst>
      </xdr:spPr>
    </xdr:pic>
    <xdr:clientData/>
  </xdr:twoCellAnchor>
  <xdr:twoCellAnchor editAs="oneCell">
    <xdr:from>
      <xdr:col>0</xdr:col>
      <xdr:colOff>0</xdr:colOff>
      <xdr:row>20</xdr:row>
      <xdr:rowOff>126546</xdr:rowOff>
    </xdr:from>
    <xdr:to>
      <xdr:col>5</xdr:col>
      <xdr:colOff>722819</xdr:colOff>
      <xdr:row>34</xdr:row>
      <xdr:rowOff>95250</xdr:rowOff>
    </xdr:to>
    <xdr:pic>
      <xdr:nvPicPr>
        <xdr:cNvPr id="5" name="図 4">
          <a:extLst>
            <a:ext uri="{FF2B5EF4-FFF2-40B4-BE49-F238E27FC236}">
              <a16:creationId xmlns:a16="http://schemas.microsoft.com/office/drawing/2014/main" id="{D1EB7DCA-D42D-45C5-9F31-D4530FD465C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5174796"/>
          <a:ext cx="4519212" cy="3397704"/>
        </a:xfrm>
        <a:prstGeom prst="rect">
          <a:avLst/>
        </a:prstGeom>
        <a:ln>
          <a:noFill/>
        </a:ln>
        <a:effectLst>
          <a:softEdge rad="112500"/>
        </a:effectLst>
      </xdr:spPr>
    </xdr:pic>
    <xdr:clientData/>
  </xdr:twoCellAnchor>
  <xdr:twoCellAnchor editAs="oneCell">
    <xdr:from>
      <xdr:col>15</xdr:col>
      <xdr:colOff>353785</xdr:colOff>
      <xdr:row>19</xdr:row>
      <xdr:rowOff>244930</xdr:rowOff>
    </xdr:from>
    <xdr:to>
      <xdr:col>32</xdr:col>
      <xdr:colOff>179619</xdr:colOff>
      <xdr:row>37</xdr:row>
      <xdr:rowOff>170197</xdr:rowOff>
    </xdr:to>
    <xdr:pic>
      <xdr:nvPicPr>
        <xdr:cNvPr id="7" name="図 6">
          <a:extLst>
            <a:ext uri="{FF2B5EF4-FFF2-40B4-BE49-F238E27FC236}">
              <a16:creationId xmlns:a16="http://schemas.microsoft.com/office/drawing/2014/main" id="{DE98F748-739D-4B73-B5C2-CF11409E6EA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606642" y="5021037"/>
          <a:ext cx="6534156" cy="4361195"/>
        </a:xfrm>
        <a:prstGeom prst="rect">
          <a:avLst/>
        </a:prstGeom>
        <a:ln>
          <a:noFill/>
        </a:ln>
        <a:effectLst>
          <a:softEdge rad="112500"/>
        </a:effectLst>
      </xdr:spPr>
    </xdr:pic>
    <xdr:clientData/>
  </xdr:twoCellAnchor>
  <xdr:twoCellAnchor>
    <xdr:from>
      <xdr:col>2</xdr:col>
      <xdr:colOff>149678</xdr:colOff>
      <xdr:row>34</xdr:row>
      <xdr:rowOff>176893</xdr:rowOff>
    </xdr:from>
    <xdr:to>
      <xdr:col>4</xdr:col>
      <xdr:colOff>1374321</xdr:colOff>
      <xdr:row>38</xdr:row>
      <xdr:rowOff>231322</xdr:rowOff>
    </xdr:to>
    <xdr:sp macro="" textlink="">
      <xdr:nvSpPr>
        <xdr:cNvPr id="9" name="テキスト ボックス 8">
          <a:extLst>
            <a:ext uri="{FF2B5EF4-FFF2-40B4-BE49-F238E27FC236}">
              <a16:creationId xmlns:a16="http://schemas.microsoft.com/office/drawing/2014/main" id="{C69A8417-5A8A-4DB4-BCA6-B11A902C8DFB}"/>
            </a:ext>
          </a:extLst>
        </xdr:cNvPr>
        <xdr:cNvSpPr txBox="1"/>
      </xdr:nvSpPr>
      <xdr:spPr>
        <a:xfrm>
          <a:off x="149678" y="8654143"/>
          <a:ext cx="2626179" cy="1034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latin typeface="+mn-ea"/>
              <a:ea typeface="+mn-ea"/>
            </a:rPr>
            <a:t>フラワートライアル大賞</a:t>
          </a:r>
          <a:r>
            <a:rPr kumimoji="1" lang="en-US" altLang="ja-JP" sz="1600">
              <a:latin typeface="+mn-ea"/>
              <a:ea typeface="+mn-ea"/>
            </a:rPr>
            <a:t>2018_</a:t>
          </a:r>
          <a:r>
            <a:rPr kumimoji="1" lang="ja-JP" altLang="en-US" sz="1600">
              <a:latin typeface="+mn-ea"/>
              <a:ea typeface="+mn-ea"/>
            </a:rPr>
            <a:t>植物部門</a:t>
          </a:r>
          <a:r>
            <a:rPr kumimoji="1" lang="en-US" altLang="ja-JP" sz="1600">
              <a:latin typeface="+mn-ea"/>
              <a:ea typeface="+mn-ea"/>
            </a:rPr>
            <a:t>_</a:t>
          </a:r>
          <a:r>
            <a:rPr kumimoji="1" lang="ja-JP" altLang="en-US" sz="1600">
              <a:latin typeface="+mn-ea"/>
              <a:ea typeface="+mn-ea"/>
            </a:rPr>
            <a:t>優秀賞</a:t>
          </a:r>
        </a:p>
      </xdr:txBody>
    </xdr:sp>
    <xdr:clientData/>
  </xdr:twoCellAnchor>
  <xdr:twoCellAnchor>
    <xdr:from>
      <xdr:col>19</xdr:col>
      <xdr:colOff>285750</xdr:colOff>
      <xdr:row>37</xdr:row>
      <xdr:rowOff>217715</xdr:rowOff>
    </xdr:from>
    <xdr:to>
      <xdr:col>30</xdr:col>
      <xdr:colOff>122465</xdr:colOff>
      <xdr:row>39</xdr:row>
      <xdr:rowOff>204107</xdr:rowOff>
    </xdr:to>
    <xdr:sp macro="" textlink="">
      <xdr:nvSpPr>
        <xdr:cNvPr id="15" name="テキスト ボックス 14">
          <a:extLst>
            <a:ext uri="{FF2B5EF4-FFF2-40B4-BE49-F238E27FC236}">
              <a16:creationId xmlns:a16="http://schemas.microsoft.com/office/drawing/2014/main" id="{AB66BBF7-9876-4F99-8452-E0EDACDEC36C}"/>
            </a:ext>
          </a:extLst>
        </xdr:cNvPr>
        <xdr:cNvSpPr txBox="1"/>
      </xdr:nvSpPr>
      <xdr:spPr>
        <a:xfrm>
          <a:off x="11117036" y="9429751"/>
          <a:ext cx="4177393" cy="4762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latin typeface="+mn-ea"/>
              <a:ea typeface="+mn-ea"/>
            </a:rPr>
            <a:t>夏チュラカ　花壇への植栽例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81643</xdr:colOff>
      <xdr:row>1</xdr:row>
      <xdr:rowOff>54428</xdr:rowOff>
    </xdr:from>
    <xdr:to>
      <xdr:col>29</xdr:col>
      <xdr:colOff>326572</xdr:colOff>
      <xdr:row>8</xdr:row>
      <xdr:rowOff>140153</xdr:rowOff>
    </xdr:to>
    <xdr:grpSp>
      <xdr:nvGrpSpPr>
        <xdr:cNvPr id="7" name="グループ化 6">
          <a:extLst>
            <a:ext uri="{FF2B5EF4-FFF2-40B4-BE49-F238E27FC236}">
              <a16:creationId xmlns:a16="http://schemas.microsoft.com/office/drawing/2014/main" id="{AEC85AF6-C297-4746-9746-9D30F7CF65D8}"/>
            </a:ext>
          </a:extLst>
        </xdr:cNvPr>
        <xdr:cNvGrpSpPr/>
      </xdr:nvGrpSpPr>
      <xdr:grpSpPr>
        <a:xfrm>
          <a:off x="81643" y="476249"/>
          <a:ext cx="14899822" cy="1323975"/>
          <a:chOff x="66675" y="476250"/>
          <a:chExt cx="14478000" cy="1285875"/>
        </a:xfrm>
      </xdr:grpSpPr>
      <xdr:sp macro="" textlink="">
        <xdr:nvSpPr>
          <xdr:cNvPr id="8" name="テキスト ボックス 7">
            <a:extLst>
              <a:ext uri="{FF2B5EF4-FFF2-40B4-BE49-F238E27FC236}">
                <a16:creationId xmlns:a16="http://schemas.microsoft.com/office/drawing/2014/main" id="{34608CC9-5AE4-43AF-A060-C1342315CE21}"/>
              </a:ext>
            </a:extLst>
          </xdr:cNvPr>
          <xdr:cNvSpPr txBox="1"/>
        </xdr:nvSpPr>
        <xdr:spPr>
          <a:xfrm>
            <a:off x="66675" y="476250"/>
            <a:ext cx="4972050" cy="12858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＜お得意先様＞</a:t>
            </a:r>
            <a:r>
              <a:rPr kumimoji="1" lang="ja-JP" altLang="en-US" sz="1100"/>
              <a:t>　</a:t>
            </a:r>
            <a:r>
              <a:rPr kumimoji="1" lang="en-US" altLang="ja-JP" sz="1100" u="sng"/>
              <a:t>※</a:t>
            </a:r>
            <a:r>
              <a:rPr kumimoji="1" lang="ja-JP" altLang="en-US" sz="1100" u="sng"/>
              <a:t>名称、</a:t>
            </a:r>
            <a:r>
              <a:rPr kumimoji="1" lang="en-US" altLang="ja-JP" sz="1100" u="sng"/>
              <a:t>TEL</a:t>
            </a:r>
            <a:r>
              <a:rPr kumimoji="1" lang="ja-JP" altLang="en-US" sz="1100" u="sng"/>
              <a:t>、</a:t>
            </a:r>
            <a:r>
              <a:rPr kumimoji="1" lang="en-US" altLang="ja-JP" sz="1100" u="sng"/>
              <a:t>FAX</a:t>
            </a:r>
            <a:r>
              <a:rPr kumimoji="1" lang="ja-JP" altLang="en-US" sz="1100" u="sng"/>
              <a:t>は必ずご記入ください。</a:t>
            </a:r>
            <a:endParaRPr kumimoji="1" lang="en-US" altLang="ja-JP" sz="1100" u="sng"/>
          </a:p>
        </xdr:txBody>
      </xdr:sp>
      <xdr:sp macro="" textlink="">
        <xdr:nvSpPr>
          <xdr:cNvPr id="9" name="テキスト ボックス 8">
            <a:extLst>
              <a:ext uri="{FF2B5EF4-FFF2-40B4-BE49-F238E27FC236}">
                <a16:creationId xmlns:a16="http://schemas.microsoft.com/office/drawing/2014/main" id="{9D54111A-3F3C-4591-B66C-B659ACC4BB41}"/>
              </a:ext>
            </a:extLst>
          </xdr:cNvPr>
          <xdr:cNvSpPr txBox="1"/>
        </xdr:nvSpPr>
        <xdr:spPr>
          <a:xfrm>
            <a:off x="5114924" y="476250"/>
            <a:ext cx="4791075" cy="12858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＜商品のお届け先＞</a:t>
            </a:r>
            <a:r>
              <a:rPr kumimoji="1" lang="ja-JP" altLang="en-US" sz="1100"/>
              <a:t>　</a:t>
            </a:r>
            <a:r>
              <a:rPr kumimoji="1" lang="en-US" altLang="ja-JP" sz="1100" u="sng"/>
              <a:t>※</a:t>
            </a:r>
            <a:r>
              <a:rPr kumimoji="1" lang="ja-JP" altLang="en-US" sz="1100" u="sng"/>
              <a:t>名称、住所、</a:t>
            </a:r>
            <a:r>
              <a:rPr kumimoji="1" lang="en-US" altLang="ja-JP" sz="1100" u="sng"/>
              <a:t>TEL</a:t>
            </a:r>
            <a:r>
              <a:rPr kumimoji="1" lang="ja-JP" altLang="en-US" sz="1100" u="sng"/>
              <a:t>は必ずご記入ください。</a:t>
            </a:r>
            <a:endParaRPr kumimoji="1" lang="en-US" altLang="ja-JP" sz="1100" u="sng"/>
          </a:p>
        </xdr:txBody>
      </xdr:sp>
      <xdr:sp macro="" textlink="">
        <xdr:nvSpPr>
          <xdr:cNvPr id="10" name="テキスト ボックス 9">
            <a:extLst>
              <a:ext uri="{FF2B5EF4-FFF2-40B4-BE49-F238E27FC236}">
                <a16:creationId xmlns:a16="http://schemas.microsoft.com/office/drawing/2014/main" id="{78F02A58-44F8-4B07-BB36-37533780F6B4}"/>
              </a:ext>
            </a:extLst>
          </xdr:cNvPr>
          <xdr:cNvSpPr txBox="1"/>
        </xdr:nvSpPr>
        <xdr:spPr>
          <a:xfrm>
            <a:off x="9991725" y="476250"/>
            <a:ext cx="4552950" cy="12858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＜通信欄＞</a:t>
            </a:r>
            <a:endParaRPr kumimoji="1" lang="en-US" altLang="ja-JP" sz="1200" b="1" u="sng"/>
          </a:p>
        </xdr:txBody>
      </xdr:sp>
      <xdr:sp macro="" textlink="">
        <xdr:nvSpPr>
          <xdr:cNvPr id="11" name="テキスト ボックス 10">
            <a:extLst>
              <a:ext uri="{FF2B5EF4-FFF2-40B4-BE49-F238E27FC236}">
                <a16:creationId xmlns:a16="http://schemas.microsoft.com/office/drawing/2014/main" id="{529740D3-FB04-4CEA-B9C1-9BB69E5A2978}"/>
              </a:ext>
            </a:extLst>
          </xdr:cNvPr>
          <xdr:cNvSpPr txBox="1"/>
        </xdr:nvSpPr>
        <xdr:spPr>
          <a:xfrm>
            <a:off x="13335000" y="523875"/>
            <a:ext cx="1123950" cy="1143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確認印</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66675</xdr:colOff>
      <xdr:row>1</xdr:row>
      <xdr:rowOff>57150</xdr:rowOff>
    </xdr:from>
    <xdr:to>
      <xdr:col>30</xdr:col>
      <xdr:colOff>272143</xdr:colOff>
      <xdr:row>8</xdr:row>
      <xdr:rowOff>142875</xdr:rowOff>
    </xdr:to>
    <xdr:grpSp>
      <xdr:nvGrpSpPr>
        <xdr:cNvPr id="11" name="グループ化 10">
          <a:extLst>
            <a:ext uri="{FF2B5EF4-FFF2-40B4-BE49-F238E27FC236}">
              <a16:creationId xmlns:a16="http://schemas.microsoft.com/office/drawing/2014/main" id="{6597F68A-45A3-40F2-86CA-96481C37B2C5}"/>
            </a:ext>
          </a:extLst>
        </xdr:cNvPr>
        <xdr:cNvGrpSpPr/>
      </xdr:nvGrpSpPr>
      <xdr:grpSpPr>
        <a:xfrm>
          <a:off x="68580" y="468344"/>
          <a:ext cx="15182578" cy="1267302"/>
          <a:chOff x="66675" y="476250"/>
          <a:chExt cx="14478000" cy="1285875"/>
        </a:xfrm>
      </xdr:grpSpPr>
      <xdr:sp macro="" textlink="">
        <xdr:nvSpPr>
          <xdr:cNvPr id="7" name="テキスト ボックス 6">
            <a:extLst>
              <a:ext uri="{FF2B5EF4-FFF2-40B4-BE49-F238E27FC236}">
                <a16:creationId xmlns:a16="http://schemas.microsoft.com/office/drawing/2014/main" id="{37431018-7A3D-4AEA-9D76-C21F5F932C67}"/>
              </a:ext>
            </a:extLst>
          </xdr:cNvPr>
          <xdr:cNvSpPr txBox="1"/>
        </xdr:nvSpPr>
        <xdr:spPr>
          <a:xfrm>
            <a:off x="66675" y="476250"/>
            <a:ext cx="4972050" cy="12858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＜お得意先様＞</a:t>
            </a:r>
            <a:r>
              <a:rPr kumimoji="1" lang="ja-JP" altLang="en-US" sz="1100"/>
              <a:t>　</a:t>
            </a:r>
            <a:r>
              <a:rPr kumimoji="1" lang="en-US" altLang="ja-JP" sz="1100" u="sng"/>
              <a:t>※</a:t>
            </a:r>
            <a:r>
              <a:rPr kumimoji="1" lang="ja-JP" altLang="en-US" sz="1100" u="sng"/>
              <a:t>名称、</a:t>
            </a:r>
            <a:r>
              <a:rPr kumimoji="1" lang="en-US" altLang="ja-JP" sz="1100" u="sng"/>
              <a:t>TEL</a:t>
            </a:r>
            <a:r>
              <a:rPr kumimoji="1" lang="ja-JP" altLang="en-US" sz="1100" u="sng"/>
              <a:t>、</a:t>
            </a:r>
            <a:r>
              <a:rPr kumimoji="1" lang="en-US" altLang="ja-JP" sz="1100" u="sng"/>
              <a:t>FAX</a:t>
            </a:r>
            <a:r>
              <a:rPr kumimoji="1" lang="ja-JP" altLang="en-US" sz="1100" u="sng"/>
              <a:t>は必ずご記入ください。</a:t>
            </a:r>
            <a:endParaRPr kumimoji="1" lang="en-US" altLang="ja-JP" sz="1100" u="sng"/>
          </a:p>
        </xdr:txBody>
      </xdr:sp>
      <xdr:sp macro="" textlink="">
        <xdr:nvSpPr>
          <xdr:cNvPr id="8" name="テキスト ボックス 7">
            <a:extLst>
              <a:ext uri="{FF2B5EF4-FFF2-40B4-BE49-F238E27FC236}">
                <a16:creationId xmlns:a16="http://schemas.microsoft.com/office/drawing/2014/main" id="{FEDDE737-0962-4D68-8B4A-6A931638BC02}"/>
              </a:ext>
            </a:extLst>
          </xdr:cNvPr>
          <xdr:cNvSpPr txBox="1"/>
        </xdr:nvSpPr>
        <xdr:spPr>
          <a:xfrm>
            <a:off x="5114924" y="476250"/>
            <a:ext cx="4791075" cy="12858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＜商品のお届け先＞</a:t>
            </a:r>
            <a:r>
              <a:rPr kumimoji="1" lang="ja-JP" altLang="en-US" sz="1100"/>
              <a:t>　</a:t>
            </a:r>
            <a:r>
              <a:rPr kumimoji="1" lang="en-US" altLang="ja-JP" sz="1100" u="sng"/>
              <a:t>※</a:t>
            </a:r>
            <a:r>
              <a:rPr kumimoji="1" lang="ja-JP" altLang="en-US" sz="1100" u="sng"/>
              <a:t>名称、住所、</a:t>
            </a:r>
            <a:r>
              <a:rPr kumimoji="1" lang="en-US" altLang="ja-JP" sz="1100" u="sng"/>
              <a:t>TEL</a:t>
            </a:r>
            <a:r>
              <a:rPr kumimoji="1" lang="ja-JP" altLang="en-US" sz="1100" u="sng"/>
              <a:t>は必ずご記入ください。</a:t>
            </a:r>
            <a:endParaRPr kumimoji="1" lang="en-US" altLang="ja-JP" sz="1100" u="sng"/>
          </a:p>
        </xdr:txBody>
      </xdr:sp>
      <xdr:sp macro="" textlink="">
        <xdr:nvSpPr>
          <xdr:cNvPr id="9" name="テキスト ボックス 8">
            <a:extLst>
              <a:ext uri="{FF2B5EF4-FFF2-40B4-BE49-F238E27FC236}">
                <a16:creationId xmlns:a16="http://schemas.microsoft.com/office/drawing/2014/main" id="{244A1468-0BF1-4B57-9459-0ED917B2D1DF}"/>
              </a:ext>
            </a:extLst>
          </xdr:cNvPr>
          <xdr:cNvSpPr txBox="1"/>
        </xdr:nvSpPr>
        <xdr:spPr>
          <a:xfrm>
            <a:off x="9991725" y="476250"/>
            <a:ext cx="4552950" cy="12858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＜通信欄＞</a:t>
            </a:r>
            <a:endParaRPr kumimoji="1" lang="en-US" altLang="ja-JP" sz="1200" b="1" u="sng"/>
          </a:p>
        </xdr:txBody>
      </xdr:sp>
      <xdr:sp macro="" textlink="">
        <xdr:nvSpPr>
          <xdr:cNvPr id="10" name="テキスト ボックス 9">
            <a:extLst>
              <a:ext uri="{FF2B5EF4-FFF2-40B4-BE49-F238E27FC236}">
                <a16:creationId xmlns:a16="http://schemas.microsoft.com/office/drawing/2014/main" id="{ABF8305F-C37F-492F-8FED-140164CE2594}"/>
              </a:ext>
            </a:extLst>
          </xdr:cNvPr>
          <xdr:cNvSpPr txBox="1"/>
        </xdr:nvSpPr>
        <xdr:spPr>
          <a:xfrm>
            <a:off x="13335000" y="523875"/>
            <a:ext cx="1123950" cy="1143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確認印</a:t>
            </a:r>
          </a:p>
        </xdr:txBody>
      </xdr:sp>
    </xdr:grpSp>
    <xdr:clientData/>
  </xdr:twoCellAnchor>
  <xdr:twoCellAnchor editAs="oneCell">
    <xdr:from>
      <xdr:col>4</xdr:col>
      <xdr:colOff>115661</xdr:colOff>
      <xdr:row>30</xdr:row>
      <xdr:rowOff>20411</xdr:rowOff>
    </xdr:from>
    <xdr:to>
      <xdr:col>8</xdr:col>
      <xdr:colOff>190502</xdr:colOff>
      <xdr:row>40</xdr:row>
      <xdr:rowOff>260804</xdr:rowOff>
    </xdr:to>
    <xdr:pic>
      <xdr:nvPicPr>
        <xdr:cNvPr id="3" name="図 2">
          <a:extLst>
            <a:ext uri="{FF2B5EF4-FFF2-40B4-BE49-F238E27FC236}">
              <a16:creationId xmlns:a16="http://schemas.microsoft.com/office/drawing/2014/main" id="{27445113-0B17-4F18-BF42-E4A379CDCD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0625" y="7191375"/>
          <a:ext cx="4850948" cy="3233965"/>
        </a:xfrm>
        <a:prstGeom prst="rect">
          <a:avLst/>
        </a:prstGeom>
        <a:effectLst>
          <a:softEdge rad="127000"/>
        </a:effectLst>
      </xdr:spPr>
    </xdr:pic>
    <xdr:clientData/>
  </xdr:twoCellAnchor>
  <xdr:twoCellAnchor>
    <xdr:from>
      <xdr:col>10</xdr:col>
      <xdr:colOff>1</xdr:colOff>
      <xdr:row>31</xdr:row>
      <xdr:rowOff>13606</xdr:rowOff>
    </xdr:from>
    <xdr:to>
      <xdr:col>21</xdr:col>
      <xdr:colOff>326572</xdr:colOff>
      <xdr:row>39</xdr:row>
      <xdr:rowOff>40819</xdr:rowOff>
    </xdr:to>
    <xdr:grpSp>
      <xdr:nvGrpSpPr>
        <xdr:cNvPr id="2" name="グループ化 1">
          <a:extLst>
            <a:ext uri="{FF2B5EF4-FFF2-40B4-BE49-F238E27FC236}">
              <a16:creationId xmlns:a16="http://schemas.microsoft.com/office/drawing/2014/main" id="{9B8F5066-2EB1-45A3-AF1A-4087955B8D2A}"/>
            </a:ext>
          </a:extLst>
        </xdr:cNvPr>
        <xdr:cNvGrpSpPr/>
      </xdr:nvGrpSpPr>
      <xdr:grpSpPr>
        <a:xfrm>
          <a:off x="7210426" y="7397481"/>
          <a:ext cx="4486329" cy="2427894"/>
          <a:chOff x="10463894" y="7347855"/>
          <a:chExt cx="4435928" cy="2422071"/>
        </a:xfrm>
      </xdr:grpSpPr>
      <xdr:sp macro="" textlink="">
        <xdr:nvSpPr>
          <xdr:cNvPr id="15" name="吹き出し: 円形 14">
            <a:extLst>
              <a:ext uri="{FF2B5EF4-FFF2-40B4-BE49-F238E27FC236}">
                <a16:creationId xmlns:a16="http://schemas.microsoft.com/office/drawing/2014/main" id="{24CC7398-34C6-4525-9422-5FA3644B040C}"/>
              </a:ext>
            </a:extLst>
          </xdr:cNvPr>
          <xdr:cNvSpPr/>
        </xdr:nvSpPr>
        <xdr:spPr>
          <a:xfrm>
            <a:off x="10463894" y="7347855"/>
            <a:ext cx="4435928" cy="2422071"/>
          </a:xfrm>
          <a:prstGeom prst="wedgeEllipseCallout">
            <a:avLst>
              <a:gd name="adj1" fmla="val -49164"/>
              <a:gd name="adj2" fmla="val 47430"/>
            </a:avLst>
          </a:prstGeom>
          <a:solidFill>
            <a:srgbClr val="FF3300"/>
          </a:solidFill>
          <a:ln w="92075">
            <a:solidFill>
              <a:srgbClr val="FF33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endParaRPr kumimoji="1" lang="ja-JP" altLang="en-US" sz="2400" b="1">
              <a:solidFill>
                <a:srgbClr val="FF0000"/>
              </a:solidFill>
              <a:latin typeface="HGP創英角ﾎﾟｯﾌﾟ体" panose="040B0A00000000000000" pitchFamily="50" charset="-128"/>
              <a:ea typeface="HGP創英角ﾎﾟｯﾌﾟ体" panose="040B0A00000000000000" pitchFamily="50" charset="-128"/>
            </a:endParaRPr>
          </a:p>
        </xdr:txBody>
      </xdr:sp>
      <xdr:sp macro="" textlink="">
        <xdr:nvSpPr>
          <xdr:cNvPr id="18" name="テキスト ボックス 17">
            <a:extLst>
              <a:ext uri="{FF2B5EF4-FFF2-40B4-BE49-F238E27FC236}">
                <a16:creationId xmlns:a16="http://schemas.microsoft.com/office/drawing/2014/main" id="{D87FE809-E700-4639-9194-95989DCA1F20}"/>
              </a:ext>
            </a:extLst>
          </xdr:cNvPr>
          <xdr:cNvSpPr txBox="1"/>
        </xdr:nvSpPr>
        <xdr:spPr>
          <a:xfrm>
            <a:off x="11144251" y="7810502"/>
            <a:ext cx="3347358" cy="1741713"/>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4000" b="1">
                <a:solidFill>
                  <a:schemeClr val="bg1"/>
                </a:solidFill>
                <a:effectLst/>
                <a:latin typeface="HGP創英角ﾎﾟｯﾌﾟ体" panose="040B0A00000000000000" pitchFamily="50" charset="-128"/>
                <a:ea typeface="HGP創英角ﾎﾟｯﾌﾟ体" panose="040B0A00000000000000" pitchFamily="50" charset="-128"/>
                <a:cs typeface="+mn-cs"/>
              </a:rPr>
              <a:t>そのまま鉢に植えるだけ！</a:t>
            </a:r>
            <a:endParaRPr lang="ja-JP" altLang="ja-JP" sz="4000">
              <a:solidFill>
                <a:schemeClr val="bg1"/>
              </a:solidFill>
              <a:effectLst/>
              <a:latin typeface="HGP創英角ﾎﾟｯﾌﾟ体" panose="040B0A00000000000000" pitchFamily="50" charset="-128"/>
              <a:ea typeface="HGP創英角ﾎﾟｯﾌﾟ体" panose="040B0A00000000000000" pitchFamily="50" charset="-128"/>
            </a:endParaRPr>
          </a:p>
        </xdr:txBody>
      </xdr:sp>
    </xdr:grpSp>
    <xdr:clientData/>
  </xdr:twoCellAnchor>
  <xdr:twoCellAnchor>
    <xdr:from>
      <xdr:col>4</xdr:col>
      <xdr:colOff>2054680</xdr:colOff>
      <xdr:row>39</xdr:row>
      <xdr:rowOff>176893</xdr:rowOff>
    </xdr:from>
    <xdr:to>
      <xdr:col>8</xdr:col>
      <xdr:colOff>149679</xdr:colOff>
      <xdr:row>40</xdr:row>
      <xdr:rowOff>231322</xdr:rowOff>
    </xdr:to>
    <xdr:sp macro="" textlink="">
      <xdr:nvSpPr>
        <xdr:cNvPr id="19" name="テキスト ボックス 18">
          <a:extLst>
            <a:ext uri="{FF2B5EF4-FFF2-40B4-BE49-F238E27FC236}">
              <a16:creationId xmlns:a16="http://schemas.microsoft.com/office/drawing/2014/main" id="{19666EFE-5AFE-4B8A-B798-6140356BAE16}"/>
            </a:ext>
          </a:extLst>
        </xdr:cNvPr>
        <xdr:cNvSpPr txBox="1"/>
      </xdr:nvSpPr>
      <xdr:spPr>
        <a:xfrm>
          <a:off x="3129644" y="10042072"/>
          <a:ext cx="2871106" cy="3537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mn-ea"/>
              <a:ea typeface="+mn-ea"/>
            </a:rPr>
            <a:t>Colors</a:t>
          </a:r>
          <a:r>
            <a:rPr kumimoji="1" lang="ja-JP" altLang="en-US" sz="1000">
              <a:latin typeface="+mn-ea"/>
              <a:ea typeface="+mn-ea"/>
            </a:rPr>
            <a:t>　ポーチュラカ </a:t>
          </a:r>
          <a:r>
            <a:rPr kumimoji="1" lang="ja-JP" altLang="ja-JP" sz="1100">
              <a:solidFill>
                <a:schemeClr val="dk1"/>
              </a:solidFill>
              <a:effectLst/>
              <a:latin typeface="+mn-lt"/>
              <a:ea typeface="+mn-ea"/>
              <a:cs typeface="+mn-cs"/>
            </a:rPr>
            <a:t>鉢植えイメージ</a:t>
          </a:r>
          <a:endParaRPr kumimoji="1" lang="ja-JP" altLang="en-US" sz="1000">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108857</xdr:colOff>
      <xdr:row>1</xdr:row>
      <xdr:rowOff>54429</xdr:rowOff>
    </xdr:from>
    <xdr:to>
      <xdr:col>32</xdr:col>
      <xdr:colOff>312964</xdr:colOff>
      <xdr:row>8</xdr:row>
      <xdr:rowOff>140154</xdr:rowOff>
    </xdr:to>
    <xdr:grpSp>
      <xdr:nvGrpSpPr>
        <xdr:cNvPr id="3" name="グループ化 2">
          <a:extLst>
            <a:ext uri="{FF2B5EF4-FFF2-40B4-BE49-F238E27FC236}">
              <a16:creationId xmlns:a16="http://schemas.microsoft.com/office/drawing/2014/main" id="{CF71A958-4608-48E5-AF69-674884888EDE}"/>
            </a:ext>
          </a:extLst>
        </xdr:cNvPr>
        <xdr:cNvGrpSpPr/>
      </xdr:nvGrpSpPr>
      <xdr:grpSpPr>
        <a:xfrm>
          <a:off x="108857" y="476250"/>
          <a:ext cx="16165286" cy="1323975"/>
          <a:chOff x="66675" y="476250"/>
          <a:chExt cx="14478000" cy="1285875"/>
        </a:xfrm>
      </xdr:grpSpPr>
      <xdr:sp macro="" textlink="">
        <xdr:nvSpPr>
          <xdr:cNvPr id="4" name="テキスト ボックス 3">
            <a:extLst>
              <a:ext uri="{FF2B5EF4-FFF2-40B4-BE49-F238E27FC236}">
                <a16:creationId xmlns:a16="http://schemas.microsoft.com/office/drawing/2014/main" id="{F9366CC4-6C48-4430-A1B0-50776938BEC3}"/>
              </a:ext>
            </a:extLst>
          </xdr:cNvPr>
          <xdr:cNvSpPr txBox="1"/>
        </xdr:nvSpPr>
        <xdr:spPr>
          <a:xfrm>
            <a:off x="66675" y="476250"/>
            <a:ext cx="4972050" cy="12858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＜お得意先様＞</a:t>
            </a:r>
            <a:r>
              <a:rPr kumimoji="1" lang="ja-JP" altLang="en-US" sz="1100"/>
              <a:t>　</a:t>
            </a:r>
            <a:r>
              <a:rPr kumimoji="1" lang="en-US" altLang="ja-JP" sz="1100" u="sng"/>
              <a:t>※</a:t>
            </a:r>
            <a:r>
              <a:rPr kumimoji="1" lang="ja-JP" altLang="en-US" sz="1100" u="sng"/>
              <a:t>名称、</a:t>
            </a:r>
            <a:r>
              <a:rPr kumimoji="1" lang="en-US" altLang="ja-JP" sz="1100" u="sng"/>
              <a:t>TEL</a:t>
            </a:r>
            <a:r>
              <a:rPr kumimoji="1" lang="ja-JP" altLang="en-US" sz="1100" u="sng"/>
              <a:t>、</a:t>
            </a:r>
            <a:r>
              <a:rPr kumimoji="1" lang="en-US" altLang="ja-JP" sz="1100" u="sng"/>
              <a:t>FAX</a:t>
            </a:r>
            <a:r>
              <a:rPr kumimoji="1" lang="ja-JP" altLang="en-US" sz="1100" u="sng"/>
              <a:t>は必ずご記入ください。</a:t>
            </a:r>
            <a:endParaRPr kumimoji="1" lang="en-US" altLang="ja-JP" sz="1100" u="sng"/>
          </a:p>
        </xdr:txBody>
      </xdr:sp>
      <xdr:sp macro="" textlink="">
        <xdr:nvSpPr>
          <xdr:cNvPr id="5" name="テキスト ボックス 4">
            <a:extLst>
              <a:ext uri="{FF2B5EF4-FFF2-40B4-BE49-F238E27FC236}">
                <a16:creationId xmlns:a16="http://schemas.microsoft.com/office/drawing/2014/main" id="{295AC774-5729-4AB1-A830-D608853EF82D}"/>
              </a:ext>
            </a:extLst>
          </xdr:cNvPr>
          <xdr:cNvSpPr txBox="1"/>
        </xdr:nvSpPr>
        <xdr:spPr>
          <a:xfrm>
            <a:off x="5114924" y="476250"/>
            <a:ext cx="4791075" cy="12858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＜商品のお届け先＞</a:t>
            </a:r>
            <a:r>
              <a:rPr kumimoji="1" lang="ja-JP" altLang="en-US" sz="1100"/>
              <a:t>　</a:t>
            </a:r>
            <a:r>
              <a:rPr kumimoji="1" lang="en-US" altLang="ja-JP" sz="1100" u="sng"/>
              <a:t>※</a:t>
            </a:r>
            <a:r>
              <a:rPr kumimoji="1" lang="ja-JP" altLang="en-US" sz="1100" u="sng"/>
              <a:t>名称、住所、</a:t>
            </a:r>
            <a:r>
              <a:rPr kumimoji="1" lang="en-US" altLang="ja-JP" sz="1100" u="sng"/>
              <a:t>TEL</a:t>
            </a:r>
            <a:r>
              <a:rPr kumimoji="1" lang="ja-JP" altLang="en-US" sz="1100" u="sng"/>
              <a:t>は必ずご記入ください。</a:t>
            </a:r>
            <a:endParaRPr kumimoji="1" lang="en-US" altLang="ja-JP" sz="1100" u="sng"/>
          </a:p>
        </xdr:txBody>
      </xdr:sp>
      <xdr:sp macro="" textlink="">
        <xdr:nvSpPr>
          <xdr:cNvPr id="6" name="テキスト ボックス 5">
            <a:extLst>
              <a:ext uri="{FF2B5EF4-FFF2-40B4-BE49-F238E27FC236}">
                <a16:creationId xmlns:a16="http://schemas.microsoft.com/office/drawing/2014/main" id="{E165BF5B-A2A2-47C0-897C-D93701CC2935}"/>
              </a:ext>
            </a:extLst>
          </xdr:cNvPr>
          <xdr:cNvSpPr txBox="1"/>
        </xdr:nvSpPr>
        <xdr:spPr>
          <a:xfrm>
            <a:off x="9991725" y="476250"/>
            <a:ext cx="4552950" cy="12858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＜通信欄＞</a:t>
            </a:r>
            <a:endParaRPr kumimoji="1" lang="en-US" altLang="ja-JP" sz="1200" b="1" u="sng"/>
          </a:p>
        </xdr:txBody>
      </xdr:sp>
      <xdr:sp macro="" textlink="">
        <xdr:nvSpPr>
          <xdr:cNvPr id="7" name="テキスト ボックス 6">
            <a:extLst>
              <a:ext uri="{FF2B5EF4-FFF2-40B4-BE49-F238E27FC236}">
                <a16:creationId xmlns:a16="http://schemas.microsoft.com/office/drawing/2014/main" id="{B2E30F1E-1C6E-4BF1-9C6A-6CB3F7B8561F}"/>
              </a:ext>
            </a:extLst>
          </xdr:cNvPr>
          <xdr:cNvSpPr txBox="1"/>
        </xdr:nvSpPr>
        <xdr:spPr>
          <a:xfrm>
            <a:off x="13335000" y="523875"/>
            <a:ext cx="1123950" cy="1143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確認印</a:t>
            </a:r>
          </a:p>
        </xdr:txBody>
      </xdr:sp>
    </xdr:grpSp>
    <xdr:clientData/>
  </xdr:twoCellAnchor>
  <xdr:twoCellAnchor>
    <xdr:from>
      <xdr:col>2</xdr:col>
      <xdr:colOff>108857</xdr:colOff>
      <xdr:row>48</xdr:row>
      <xdr:rowOff>54429</xdr:rowOff>
    </xdr:from>
    <xdr:to>
      <xdr:col>32</xdr:col>
      <xdr:colOff>312964</xdr:colOff>
      <xdr:row>55</xdr:row>
      <xdr:rowOff>140154</xdr:rowOff>
    </xdr:to>
    <xdr:grpSp>
      <xdr:nvGrpSpPr>
        <xdr:cNvPr id="8" name="グループ化 7">
          <a:extLst>
            <a:ext uri="{FF2B5EF4-FFF2-40B4-BE49-F238E27FC236}">
              <a16:creationId xmlns:a16="http://schemas.microsoft.com/office/drawing/2014/main" id="{E50109A7-9639-4C7E-A963-B30A2A718D61}"/>
            </a:ext>
          </a:extLst>
        </xdr:cNvPr>
        <xdr:cNvGrpSpPr/>
      </xdr:nvGrpSpPr>
      <xdr:grpSpPr>
        <a:xfrm>
          <a:off x="108857" y="11838215"/>
          <a:ext cx="16165286" cy="1323975"/>
          <a:chOff x="66675" y="476250"/>
          <a:chExt cx="14478000" cy="1285875"/>
        </a:xfrm>
      </xdr:grpSpPr>
      <xdr:sp macro="" textlink="">
        <xdr:nvSpPr>
          <xdr:cNvPr id="9" name="テキスト ボックス 8">
            <a:extLst>
              <a:ext uri="{FF2B5EF4-FFF2-40B4-BE49-F238E27FC236}">
                <a16:creationId xmlns:a16="http://schemas.microsoft.com/office/drawing/2014/main" id="{4B65FC1E-1591-48F6-9674-4F96938EDFDD}"/>
              </a:ext>
            </a:extLst>
          </xdr:cNvPr>
          <xdr:cNvSpPr txBox="1"/>
        </xdr:nvSpPr>
        <xdr:spPr>
          <a:xfrm>
            <a:off x="66675" y="476250"/>
            <a:ext cx="4972050" cy="12858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＜お得意先様＞</a:t>
            </a:r>
            <a:r>
              <a:rPr kumimoji="1" lang="ja-JP" altLang="en-US" sz="1100"/>
              <a:t>　</a:t>
            </a:r>
            <a:r>
              <a:rPr kumimoji="1" lang="en-US" altLang="ja-JP" sz="1100" u="sng"/>
              <a:t>※</a:t>
            </a:r>
            <a:r>
              <a:rPr kumimoji="1" lang="ja-JP" altLang="en-US" sz="1100" u="sng"/>
              <a:t>名称、</a:t>
            </a:r>
            <a:r>
              <a:rPr kumimoji="1" lang="en-US" altLang="ja-JP" sz="1100" u="sng"/>
              <a:t>TEL</a:t>
            </a:r>
            <a:r>
              <a:rPr kumimoji="1" lang="ja-JP" altLang="en-US" sz="1100" u="sng"/>
              <a:t>、</a:t>
            </a:r>
            <a:r>
              <a:rPr kumimoji="1" lang="en-US" altLang="ja-JP" sz="1100" u="sng"/>
              <a:t>FAX</a:t>
            </a:r>
            <a:r>
              <a:rPr kumimoji="1" lang="ja-JP" altLang="en-US" sz="1100" u="sng"/>
              <a:t>は必ずご記入ください。</a:t>
            </a:r>
            <a:endParaRPr kumimoji="1" lang="en-US" altLang="ja-JP" sz="1100" u="sng"/>
          </a:p>
        </xdr:txBody>
      </xdr:sp>
      <xdr:sp macro="" textlink="">
        <xdr:nvSpPr>
          <xdr:cNvPr id="10" name="テキスト ボックス 9">
            <a:extLst>
              <a:ext uri="{FF2B5EF4-FFF2-40B4-BE49-F238E27FC236}">
                <a16:creationId xmlns:a16="http://schemas.microsoft.com/office/drawing/2014/main" id="{40035068-13BE-418A-BC63-45195295F0A5}"/>
              </a:ext>
            </a:extLst>
          </xdr:cNvPr>
          <xdr:cNvSpPr txBox="1"/>
        </xdr:nvSpPr>
        <xdr:spPr>
          <a:xfrm>
            <a:off x="5114924" y="476250"/>
            <a:ext cx="4791075" cy="12858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＜商品のお届け先＞</a:t>
            </a:r>
            <a:r>
              <a:rPr kumimoji="1" lang="ja-JP" altLang="en-US" sz="1100"/>
              <a:t>　</a:t>
            </a:r>
            <a:r>
              <a:rPr kumimoji="1" lang="en-US" altLang="ja-JP" sz="1100" u="sng"/>
              <a:t>※</a:t>
            </a:r>
            <a:r>
              <a:rPr kumimoji="1" lang="ja-JP" altLang="en-US" sz="1100" u="sng"/>
              <a:t>名称、住所、</a:t>
            </a:r>
            <a:r>
              <a:rPr kumimoji="1" lang="en-US" altLang="ja-JP" sz="1100" u="sng"/>
              <a:t>TEL</a:t>
            </a:r>
            <a:r>
              <a:rPr kumimoji="1" lang="ja-JP" altLang="en-US" sz="1100" u="sng"/>
              <a:t>は必ずご記入ください。</a:t>
            </a:r>
            <a:endParaRPr kumimoji="1" lang="en-US" altLang="ja-JP" sz="1100" u="sng"/>
          </a:p>
        </xdr:txBody>
      </xdr:sp>
      <xdr:sp macro="" textlink="">
        <xdr:nvSpPr>
          <xdr:cNvPr id="11" name="テキスト ボックス 10">
            <a:extLst>
              <a:ext uri="{FF2B5EF4-FFF2-40B4-BE49-F238E27FC236}">
                <a16:creationId xmlns:a16="http://schemas.microsoft.com/office/drawing/2014/main" id="{968C9583-222D-4B14-B8D9-6D28B743FC3A}"/>
              </a:ext>
            </a:extLst>
          </xdr:cNvPr>
          <xdr:cNvSpPr txBox="1"/>
        </xdr:nvSpPr>
        <xdr:spPr>
          <a:xfrm>
            <a:off x="9991725" y="476250"/>
            <a:ext cx="4552950" cy="12858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＜通信欄＞</a:t>
            </a:r>
            <a:endParaRPr kumimoji="1" lang="en-US" altLang="ja-JP" sz="1200" b="1" u="sng"/>
          </a:p>
        </xdr:txBody>
      </xdr:sp>
      <xdr:sp macro="" textlink="">
        <xdr:nvSpPr>
          <xdr:cNvPr id="12" name="テキスト ボックス 11">
            <a:extLst>
              <a:ext uri="{FF2B5EF4-FFF2-40B4-BE49-F238E27FC236}">
                <a16:creationId xmlns:a16="http://schemas.microsoft.com/office/drawing/2014/main" id="{32E4BEE7-A43E-465D-9DBB-FAA01101B078}"/>
              </a:ext>
            </a:extLst>
          </xdr:cNvPr>
          <xdr:cNvSpPr txBox="1"/>
        </xdr:nvSpPr>
        <xdr:spPr>
          <a:xfrm>
            <a:off x="13335000" y="523875"/>
            <a:ext cx="1123950" cy="1143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確認印</a:t>
            </a:r>
          </a:p>
        </xdr:txBody>
      </xdr:sp>
    </xdr:grpSp>
    <xdr:clientData/>
  </xdr:twoCellAnchor>
  <xdr:twoCellAnchor>
    <xdr:from>
      <xdr:col>2</xdr:col>
      <xdr:colOff>108857</xdr:colOff>
      <xdr:row>90</xdr:row>
      <xdr:rowOff>54429</xdr:rowOff>
    </xdr:from>
    <xdr:to>
      <xdr:col>32</xdr:col>
      <xdr:colOff>312964</xdr:colOff>
      <xdr:row>97</xdr:row>
      <xdr:rowOff>140154</xdr:rowOff>
    </xdr:to>
    <xdr:grpSp>
      <xdr:nvGrpSpPr>
        <xdr:cNvPr id="13" name="グループ化 12">
          <a:extLst>
            <a:ext uri="{FF2B5EF4-FFF2-40B4-BE49-F238E27FC236}">
              <a16:creationId xmlns:a16="http://schemas.microsoft.com/office/drawing/2014/main" id="{DABE230E-2B8A-4549-8F88-3F39C4502282}"/>
            </a:ext>
          </a:extLst>
        </xdr:cNvPr>
        <xdr:cNvGrpSpPr/>
      </xdr:nvGrpSpPr>
      <xdr:grpSpPr>
        <a:xfrm>
          <a:off x="108857" y="21948322"/>
          <a:ext cx="16165286" cy="1323975"/>
          <a:chOff x="66675" y="476250"/>
          <a:chExt cx="14478000" cy="1285875"/>
        </a:xfrm>
      </xdr:grpSpPr>
      <xdr:sp macro="" textlink="">
        <xdr:nvSpPr>
          <xdr:cNvPr id="14" name="テキスト ボックス 13">
            <a:extLst>
              <a:ext uri="{FF2B5EF4-FFF2-40B4-BE49-F238E27FC236}">
                <a16:creationId xmlns:a16="http://schemas.microsoft.com/office/drawing/2014/main" id="{52F250CC-AB41-4C52-8909-7D99D718566F}"/>
              </a:ext>
            </a:extLst>
          </xdr:cNvPr>
          <xdr:cNvSpPr txBox="1"/>
        </xdr:nvSpPr>
        <xdr:spPr>
          <a:xfrm>
            <a:off x="66675" y="476250"/>
            <a:ext cx="4972050" cy="12858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＜お得意先様＞</a:t>
            </a:r>
            <a:r>
              <a:rPr kumimoji="1" lang="ja-JP" altLang="en-US" sz="1100"/>
              <a:t>　</a:t>
            </a:r>
            <a:r>
              <a:rPr kumimoji="1" lang="en-US" altLang="ja-JP" sz="1100" u="sng"/>
              <a:t>※</a:t>
            </a:r>
            <a:r>
              <a:rPr kumimoji="1" lang="ja-JP" altLang="en-US" sz="1100" u="sng"/>
              <a:t>名称、</a:t>
            </a:r>
            <a:r>
              <a:rPr kumimoji="1" lang="en-US" altLang="ja-JP" sz="1100" u="sng"/>
              <a:t>TEL</a:t>
            </a:r>
            <a:r>
              <a:rPr kumimoji="1" lang="ja-JP" altLang="en-US" sz="1100" u="sng"/>
              <a:t>、</a:t>
            </a:r>
            <a:r>
              <a:rPr kumimoji="1" lang="en-US" altLang="ja-JP" sz="1100" u="sng"/>
              <a:t>FAX</a:t>
            </a:r>
            <a:r>
              <a:rPr kumimoji="1" lang="ja-JP" altLang="en-US" sz="1100" u="sng"/>
              <a:t>は必ずご記入ください。</a:t>
            </a:r>
            <a:endParaRPr kumimoji="1" lang="en-US" altLang="ja-JP" sz="1100" u="sng"/>
          </a:p>
        </xdr:txBody>
      </xdr:sp>
      <xdr:sp macro="" textlink="">
        <xdr:nvSpPr>
          <xdr:cNvPr id="15" name="テキスト ボックス 14">
            <a:extLst>
              <a:ext uri="{FF2B5EF4-FFF2-40B4-BE49-F238E27FC236}">
                <a16:creationId xmlns:a16="http://schemas.microsoft.com/office/drawing/2014/main" id="{9C200854-9CE7-4C03-9658-2B843522F637}"/>
              </a:ext>
            </a:extLst>
          </xdr:cNvPr>
          <xdr:cNvSpPr txBox="1"/>
        </xdr:nvSpPr>
        <xdr:spPr>
          <a:xfrm>
            <a:off x="5114924" y="476250"/>
            <a:ext cx="4791075" cy="12858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＜商品のお届け先＞</a:t>
            </a:r>
            <a:r>
              <a:rPr kumimoji="1" lang="ja-JP" altLang="en-US" sz="1100"/>
              <a:t>　</a:t>
            </a:r>
            <a:r>
              <a:rPr kumimoji="1" lang="en-US" altLang="ja-JP" sz="1100" u="sng"/>
              <a:t>※</a:t>
            </a:r>
            <a:r>
              <a:rPr kumimoji="1" lang="ja-JP" altLang="en-US" sz="1100" u="sng"/>
              <a:t>名称、住所、</a:t>
            </a:r>
            <a:r>
              <a:rPr kumimoji="1" lang="en-US" altLang="ja-JP" sz="1100" u="sng"/>
              <a:t>TEL</a:t>
            </a:r>
            <a:r>
              <a:rPr kumimoji="1" lang="ja-JP" altLang="en-US" sz="1100" u="sng"/>
              <a:t>は必ずご記入ください。</a:t>
            </a:r>
            <a:endParaRPr kumimoji="1" lang="en-US" altLang="ja-JP" sz="1100" u="sng"/>
          </a:p>
        </xdr:txBody>
      </xdr:sp>
      <xdr:sp macro="" textlink="">
        <xdr:nvSpPr>
          <xdr:cNvPr id="16" name="テキスト ボックス 15">
            <a:extLst>
              <a:ext uri="{FF2B5EF4-FFF2-40B4-BE49-F238E27FC236}">
                <a16:creationId xmlns:a16="http://schemas.microsoft.com/office/drawing/2014/main" id="{C586674F-A1DB-4B04-9371-6EF45020F3EB}"/>
              </a:ext>
            </a:extLst>
          </xdr:cNvPr>
          <xdr:cNvSpPr txBox="1"/>
        </xdr:nvSpPr>
        <xdr:spPr>
          <a:xfrm>
            <a:off x="9991725" y="476250"/>
            <a:ext cx="4552950" cy="12858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＜通信欄＞</a:t>
            </a:r>
            <a:endParaRPr kumimoji="1" lang="en-US" altLang="ja-JP" sz="1200" b="1" u="sng"/>
          </a:p>
        </xdr:txBody>
      </xdr:sp>
      <xdr:sp macro="" textlink="">
        <xdr:nvSpPr>
          <xdr:cNvPr id="17" name="テキスト ボックス 16">
            <a:extLst>
              <a:ext uri="{FF2B5EF4-FFF2-40B4-BE49-F238E27FC236}">
                <a16:creationId xmlns:a16="http://schemas.microsoft.com/office/drawing/2014/main" id="{4C92C9B2-FE58-48AA-A45C-9F9686EA4ECB}"/>
              </a:ext>
            </a:extLst>
          </xdr:cNvPr>
          <xdr:cNvSpPr txBox="1"/>
        </xdr:nvSpPr>
        <xdr:spPr>
          <a:xfrm>
            <a:off x="13335000" y="523875"/>
            <a:ext cx="1123950" cy="1143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確認印</a:t>
            </a:r>
          </a:p>
        </xdr:txBody>
      </xdr:sp>
    </xdr:grpSp>
    <xdr:clientData/>
  </xdr:twoCellAnchor>
  <xdr:twoCellAnchor>
    <xdr:from>
      <xdr:col>2</xdr:col>
      <xdr:colOff>108857</xdr:colOff>
      <xdr:row>135</xdr:row>
      <xdr:rowOff>54429</xdr:rowOff>
    </xdr:from>
    <xdr:to>
      <xdr:col>32</xdr:col>
      <xdr:colOff>312964</xdr:colOff>
      <xdr:row>142</xdr:row>
      <xdr:rowOff>140154</xdr:rowOff>
    </xdr:to>
    <xdr:grpSp>
      <xdr:nvGrpSpPr>
        <xdr:cNvPr id="18" name="グループ化 17">
          <a:extLst>
            <a:ext uri="{FF2B5EF4-FFF2-40B4-BE49-F238E27FC236}">
              <a16:creationId xmlns:a16="http://schemas.microsoft.com/office/drawing/2014/main" id="{14095B4B-4755-4813-BDCC-5D02F5113CB3}"/>
            </a:ext>
          </a:extLst>
        </xdr:cNvPr>
        <xdr:cNvGrpSpPr/>
      </xdr:nvGrpSpPr>
      <xdr:grpSpPr>
        <a:xfrm>
          <a:off x="108857" y="33092572"/>
          <a:ext cx="16165286" cy="1323975"/>
          <a:chOff x="66675" y="476250"/>
          <a:chExt cx="14478000" cy="1285875"/>
        </a:xfrm>
      </xdr:grpSpPr>
      <xdr:sp macro="" textlink="">
        <xdr:nvSpPr>
          <xdr:cNvPr id="19" name="テキスト ボックス 18">
            <a:extLst>
              <a:ext uri="{FF2B5EF4-FFF2-40B4-BE49-F238E27FC236}">
                <a16:creationId xmlns:a16="http://schemas.microsoft.com/office/drawing/2014/main" id="{EC6F0D7B-3916-4F2C-823B-C81665AA652F}"/>
              </a:ext>
            </a:extLst>
          </xdr:cNvPr>
          <xdr:cNvSpPr txBox="1"/>
        </xdr:nvSpPr>
        <xdr:spPr>
          <a:xfrm>
            <a:off x="66675" y="476250"/>
            <a:ext cx="4972050" cy="12858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＜お得意先様＞</a:t>
            </a:r>
            <a:r>
              <a:rPr kumimoji="1" lang="ja-JP" altLang="en-US" sz="1100"/>
              <a:t>　</a:t>
            </a:r>
            <a:r>
              <a:rPr kumimoji="1" lang="en-US" altLang="ja-JP" sz="1100" u="sng"/>
              <a:t>※</a:t>
            </a:r>
            <a:r>
              <a:rPr kumimoji="1" lang="ja-JP" altLang="en-US" sz="1100" u="sng"/>
              <a:t>名称、</a:t>
            </a:r>
            <a:r>
              <a:rPr kumimoji="1" lang="en-US" altLang="ja-JP" sz="1100" u="sng"/>
              <a:t>TEL</a:t>
            </a:r>
            <a:r>
              <a:rPr kumimoji="1" lang="ja-JP" altLang="en-US" sz="1100" u="sng"/>
              <a:t>、</a:t>
            </a:r>
            <a:r>
              <a:rPr kumimoji="1" lang="en-US" altLang="ja-JP" sz="1100" u="sng"/>
              <a:t>FAX</a:t>
            </a:r>
            <a:r>
              <a:rPr kumimoji="1" lang="ja-JP" altLang="en-US" sz="1100" u="sng"/>
              <a:t>は必ずご記入ください。</a:t>
            </a:r>
            <a:endParaRPr kumimoji="1" lang="en-US" altLang="ja-JP" sz="1100" u="sng"/>
          </a:p>
        </xdr:txBody>
      </xdr:sp>
      <xdr:sp macro="" textlink="">
        <xdr:nvSpPr>
          <xdr:cNvPr id="20" name="テキスト ボックス 19">
            <a:extLst>
              <a:ext uri="{FF2B5EF4-FFF2-40B4-BE49-F238E27FC236}">
                <a16:creationId xmlns:a16="http://schemas.microsoft.com/office/drawing/2014/main" id="{AA92455F-463B-4F7E-9FA7-AC47D5D1FF62}"/>
              </a:ext>
            </a:extLst>
          </xdr:cNvPr>
          <xdr:cNvSpPr txBox="1"/>
        </xdr:nvSpPr>
        <xdr:spPr>
          <a:xfrm>
            <a:off x="5114924" y="476250"/>
            <a:ext cx="4791075" cy="12858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＜商品のお届け先＞</a:t>
            </a:r>
            <a:r>
              <a:rPr kumimoji="1" lang="ja-JP" altLang="en-US" sz="1100"/>
              <a:t>　</a:t>
            </a:r>
            <a:r>
              <a:rPr kumimoji="1" lang="en-US" altLang="ja-JP" sz="1100" u="sng"/>
              <a:t>※</a:t>
            </a:r>
            <a:r>
              <a:rPr kumimoji="1" lang="ja-JP" altLang="en-US" sz="1100" u="sng"/>
              <a:t>名称、住所、</a:t>
            </a:r>
            <a:r>
              <a:rPr kumimoji="1" lang="en-US" altLang="ja-JP" sz="1100" u="sng"/>
              <a:t>TEL</a:t>
            </a:r>
            <a:r>
              <a:rPr kumimoji="1" lang="ja-JP" altLang="en-US" sz="1100" u="sng"/>
              <a:t>は必ずご記入ください。</a:t>
            </a:r>
            <a:endParaRPr kumimoji="1" lang="en-US" altLang="ja-JP" sz="1100" u="sng"/>
          </a:p>
        </xdr:txBody>
      </xdr:sp>
      <xdr:sp macro="" textlink="">
        <xdr:nvSpPr>
          <xdr:cNvPr id="21" name="テキスト ボックス 20">
            <a:extLst>
              <a:ext uri="{FF2B5EF4-FFF2-40B4-BE49-F238E27FC236}">
                <a16:creationId xmlns:a16="http://schemas.microsoft.com/office/drawing/2014/main" id="{47B21076-3202-485D-B8AB-FC10A3C51C1F}"/>
              </a:ext>
            </a:extLst>
          </xdr:cNvPr>
          <xdr:cNvSpPr txBox="1"/>
        </xdr:nvSpPr>
        <xdr:spPr>
          <a:xfrm>
            <a:off x="9991725" y="476250"/>
            <a:ext cx="4552950" cy="12858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＜通信欄＞</a:t>
            </a:r>
            <a:endParaRPr kumimoji="1" lang="en-US" altLang="ja-JP" sz="1200" b="1" u="sng"/>
          </a:p>
        </xdr:txBody>
      </xdr:sp>
      <xdr:sp macro="" textlink="">
        <xdr:nvSpPr>
          <xdr:cNvPr id="22" name="テキスト ボックス 21">
            <a:extLst>
              <a:ext uri="{FF2B5EF4-FFF2-40B4-BE49-F238E27FC236}">
                <a16:creationId xmlns:a16="http://schemas.microsoft.com/office/drawing/2014/main" id="{2C7C8080-5B56-43DB-A146-FAD864C10397}"/>
              </a:ext>
            </a:extLst>
          </xdr:cNvPr>
          <xdr:cNvSpPr txBox="1"/>
        </xdr:nvSpPr>
        <xdr:spPr>
          <a:xfrm>
            <a:off x="13335000" y="523875"/>
            <a:ext cx="1123950" cy="1143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確認印</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108856</xdr:colOff>
      <xdr:row>1</xdr:row>
      <xdr:rowOff>54429</xdr:rowOff>
    </xdr:from>
    <xdr:to>
      <xdr:col>32</xdr:col>
      <xdr:colOff>326570</xdr:colOff>
      <xdr:row>8</xdr:row>
      <xdr:rowOff>140154</xdr:rowOff>
    </xdr:to>
    <xdr:grpSp>
      <xdr:nvGrpSpPr>
        <xdr:cNvPr id="2" name="グループ化 1">
          <a:extLst>
            <a:ext uri="{FF2B5EF4-FFF2-40B4-BE49-F238E27FC236}">
              <a16:creationId xmlns:a16="http://schemas.microsoft.com/office/drawing/2014/main" id="{DDB70838-C9B0-4D15-AD15-6A55C605C85B}"/>
            </a:ext>
          </a:extLst>
        </xdr:cNvPr>
        <xdr:cNvGrpSpPr/>
      </xdr:nvGrpSpPr>
      <xdr:grpSpPr>
        <a:xfrm>
          <a:off x="108856" y="476250"/>
          <a:ext cx="16178893" cy="1323975"/>
          <a:chOff x="66675" y="476250"/>
          <a:chExt cx="14478000" cy="1285875"/>
        </a:xfrm>
      </xdr:grpSpPr>
      <xdr:sp macro="" textlink="">
        <xdr:nvSpPr>
          <xdr:cNvPr id="3" name="テキスト ボックス 2">
            <a:extLst>
              <a:ext uri="{FF2B5EF4-FFF2-40B4-BE49-F238E27FC236}">
                <a16:creationId xmlns:a16="http://schemas.microsoft.com/office/drawing/2014/main" id="{D2FCA5F6-BE6D-4406-B3D7-A0A0B332E514}"/>
              </a:ext>
            </a:extLst>
          </xdr:cNvPr>
          <xdr:cNvSpPr txBox="1"/>
        </xdr:nvSpPr>
        <xdr:spPr>
          <a:xfrm>
            <a:off x="66675" y="476250"/>
            <a:ext cx="4972050" cy="12858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＜お得意先様＞</a:t>
            </a:r>
            <a:r>
              <a:rPr kumimoji="1" lang="ja-JP" altLang="en-US" sz="1100"/>
              <a:t>　</a:t>
            </a:r>
            <a:r>
              <a:rPr kumimoji="1" lang="en-US" altLang="ja-JP" sz="1100" u="sng"/>
              <a:t>※</a:t>
            </a:r>
            <a:r>
              <a:rPr kumimoji="1" lang="ja-JP" altLang="en-US" sz="1100" u="sng"/>
              <a:t>名称、</a:t>
            </a:r>
            <a:r>
              <a:rPr kumimoji="1" lang="en-US" altLang="ja-JP" sz="1100" u="sng"/>
              <a:t>TEL</a:t>
            </a:r>
            <a:r>
              <a:rPr kumimoji="1" lang="ja-JP" altLang="en-US" sz="1100" u="sng"/>
              <a:t>、</a:t>
            </a:r>
            <a:r>
              <a:rPr kumimoji="1" lang="en-US" altLang="ja-JP" sz="1100" u="sng"/>
              <a:t>FAX</a:t>
            </a:r>
            <a:r>
              <a:rPr kumimoji="1" lang="ja-JP" altLang="en-US" sz="1100" u="sng"/>
              <a:t>は必ずご記入ください。</a:t>
            </a:r>
            <a:endParaRPr kumimoji="1" lang="en-US" altLang="ja-JP" sz="1100" u="sng"/>
          </a:p>
        </xdr:txBody>
      </xdr:sp>
      <xdr:sp macro="" textlink="">
        <xdr:nvSpPr>
          <xdr:cNvPr id="4" name="テキスト ボックス 3">
            <a:extLst>
              <a:ext uri="{FF2B5EF4-FFF2-40B4-BE49-F238E27FC236}">
                <a16:creationId xmlns:a16="http://schemas.microsoft.com/office/drawing/2014/main" id="{F29996EB-841A-481E-98B4-2EB881119A31}"/>
              </a:ext>
            </a:extLst>
          </xdr:cNvPr>
          <xdr:cNvSpPr txBox="1"/>
        </xdr:nvSpPr>
        <xdr:spPr>
          <a:xfrm>
            <a:off x="5114924" y="476250"/>
            <a:ext cx="4791075" cy="12858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＜商品のお届け先＞</a:t>
            </a:r>
            <a:r>
              <a:rPr kumimoji="1" lang="ja-JP" altLang="en-US" sz="1100"/>
              <a:t>　</a:t>
            </a:r>
            <a:r>
              <a:rPr kumimoji="1" lang="en-US" altLang="ja-JP" sz="1100" u="sng"/>
              <a:t>※</a:t>
            </a:r>
            <a:r>
              <a:rPr kumimoji="1" lang="ja-JP" altLang="en-US" sz="1100" u="sng"/>
              <a:t>名称、住所、</a:t>
            </a:r>
            <a:r>
              <a:rPr kumimoji="1" lang="en-US" altLang="ja-JP" sz="1100" u="sng"/>
              <a:t>TEL</a:t>
            </a:r>
            <a:r>
              <a:rPr kumimoji="1" lang="ja-JP" altLang="en-US" sz="1100" u="sng"/>
              <a:t>は必ずご記入ください。</a:t>
            </a:r>
            <a:endParaRPr kumimoji="1" lang="en-US" altLang="ja-JP" sz="1100" u="sng"/>
          </a:p>
        </xdr:txBody>
      </xdr:sp>
      <xdr:sp macro="" textlink="">
        <xdr:nvSpPr>
          <xdr:cNvPr id="5" name="テキスト ボックス 4">
            <a:extLst>
              <a:ext uri="{FF2B5EF4-FFF2-40B4-BE49-F238E27FC236}">
                <a16:creationId xmlns:a16="http://schemas.microsoft.com/office/drawing/2014/main" id="{CC7BD424-076A-4007-871A-0A62F954F8C8}"/>
              </a:ext>
            </a:extLst>
          </xdr:cNvPr>
          <xdr:cNvSpPr txBox="1"/>
        </xdr:nvSpPr>
        <xdr:spPr>
          <a:xfrm>
            <a:off x="9991725" y="476250"/>
            <a:ext cx="4552950" cy="12858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＜通信欄＞</a:t>
            </a:r>
            <a:endParaRPr kumimoji="1" lang="en-US" altLang="ja-JP" sz="1200" b="1" u="sng"/>
          </a:p>
        </xdr:txBody>
      </xdr:sp>
      <xdr:sp macro="" textlink="">
        <xdr:nvSpPr>
          <xdr:cNvPr id="6" name="テキスト ボックス 5">
            <a:extLst>
              <a:ext uri="{FF2B5EF4-FFF2-40B4-BE49-F238E27FC236}">
                <a16:creationId xmlns:a16="http://schemas.microsoft.com/office/drawing/2014/main" id="{FDDFB1C4-12B4-4244-84E2-8A02670BEA6C}"/>
              </a:ext>
            </a:extLst>
          </xdr:cNvPr>
          <xdr:cNvSpPr txBox="1"/>
        </xdr:nvSpPr>
        <xdr:spPr>
          <a:xfrm>
            <a:off x="13335000" y="523875"/>
            <a:ext cx="1123950" cy="1143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確認印</a:t>
            </a:r>
          </a:p>
        </xdr:txBody>
      </xdr:sp>
    </xdr:grpSp>
    <xdr:clientData/>
  </xdr:twoCellAnchor>
  <xdr:twoCellAnchor>
    <xdr:from>
      <xdr:col>2</xdr:col>
      <xdr:colOff>108856</xdr:colOff>
      <xdr:row>41</xdr:row>
      <xdr:rowOff>54429</xdr:rowOff>
    </xdr:from>
    <xdr:to>
      <xdr:col>32</xdr:col>
      <xdr:colOff>326570</xdr:colOff>
      <xdr:row>48</xdr:row>
      <xdr:rowOff>140154</xdr:rowOff>
    </xdr:to>
    <xdr:grpSp>
      <xdr:nvGrpSpPr>
        <xdr:cNvPr id="7" name="グループ化 6">
          <a:extLst>
            <a:ext uri="{FF2B5EF4-FFF2-40B4-BE49-F238E27FC236}">
              <a16:creationId xmlns:a16="http://schemas.microsoft.com/office/drawing/2014/main" id="{4C077948-0BE8-4AB2-AFA1-DB65B8A4D44F}"/>
            </a:ext>
          </a:extLst>
        </xdr:cNvPr>
        <xdr:cNvGrpSpPr/>
      </xdr:nvGrpSpPr>
      <xdr:grpSpPr>
        <a:xfrm>
          <a:off x="108856" y="10123715"/>
          <a:ext cx="16178893" cy="1323975"/>
          <a:chOff x="66675" y="476250"/>
          <a:chExt cx="14478000" cy="1285875"/>
        </a:xfrm>
      </xdr:grpSpPr>
      <xdr:sp macro="" textlink="">
        <xdr:nvSpPr>
          <xdr:cNvPr id="8" name="テキスト ボックス 7">
            <a:extLst>
              <a:ext uri="{FF2B5EF4-FFF2-40B4-BE49-F238E27FC236}">
                <a16:creationId xmlns:a16="http://schemas.microsoft.com/office/drawing/2014/main" id="{852A47FE-6C60-4F9A-8FEE-8750BAB07E94}"/>
              </a:ext>
            </a:extLst>
          </xdr:cNvPr>
          <xdr:cNvSpPr txBox="1"/>
        </xdr:nvSpPr>
        <xdr:spPr>
          <a:xfrm>
            <a:off x="66675" y="476250"/>
            <a:ext cx="4972050" cy="12858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＜お得意先様＞</a:t>
            </a:r>
            <a:r>
              <a:rPr kumimoji="1" lang="ja-JP" altLang="en-US" sz="1100"/>
              <a:t>　</a:t>
            </a:r>
            <a:r>
              <a:rPr kumimoji="1" lang="en-US" altLang="ja-JP" sz="1100" u="sng"/>
              <a:t>※</a:t>
            </a:r>
            <a:r>
              <a:rPr kumimoji="1" lang="ja-JP" altLang="en-US" sz="1100" u="sng"/>
              <a:t>名称、</a:t>
            </a:r>
            <a:r>
              <a:rPr kumimoji="1" lang="en-US" altLang="ja-JP" sz="1100" u="sng"/>
              <a:t>TEL</a:t>
            </a:r>
            <a:r>
              <a:rPr kumimoji="1" lang="ja-JP" altLang="en-US" sz="1100" u="sng"/>
              <a:t>、</a:t>
            </a:r>
            <a:r>
              <a:rPr kumimoji="1" lang="en-US" altLang="ja-JP" sz="1100" u="sng"/>
              <a:t>FAX</a:t>
            </a:r>
            <a:r>
              <a:rPr kumimoji="1" lang="ja-JP" altLang="en-US" sz="1100" u="sng"/>
              <a:t>は必ずご記入ください。</a:t>
            </a:r>
            <a:endParaRPr kumimoji="1" lang="en-US" altLang="ja-JP" sz="1100" u="sng"/>
          </a:p>
        </xdr:txBody>
      </xdr:sp>
      <xdr:sp macro="" textlink="">
        <xdr:nvSpPr>
          <xdr:cNvPr id="9" name="テキスト ボックス 8">
            <a:extLst>
              <a:ext uri="{FF2B5EF4-FFF2-40B4-BE49-F238E27FC236}">
                <a16:creationId xmlns:a16="http://schemas.microsoft.com/office/drawing/2014/main" id="{FD1B7466-39E5-42E4-BE3E-9BDC17588DF3}"/>
              </a:ext>
            </a:extLst>
          </xdr:cNvPr>
          <xdr:cNvSpPr txBox="1"/>
        </xdr:nvSpPr>
        <xdr:spPr>
          <a:xfrm>
            <a:off x="5114924" y="476250"/>
            <a:ext cx="4791075" cy="12858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＜商品のお届け先＞</a:t>
            </a:r>
            <a:r>
              <a:rPr kumimoji="1" lang="ja-JP" altLang="en-US" sz="1100"/>
              <a:t>　</a:t>
            </a:r>
            <a:r>
              <a:rPr kumimoji="1" lang="en-US" altLang="ja-JP" sz="1100" u="sng"/>
              <a:t>※</a:t>
            </a:r>
            <a:r>
              <a:rPr kumimoji="1" lang="ja-JP" altLang="en-US" sz="1100" u="sng"/>
              <a:t>名称、住所、</a:t>
            </a:r>
            <a:r>
              <a:rPr kumimoji="1" lang="en-US" altLang="ja-JP" sz="1100" u="sng"/>
              <a:t>TEL</a:t>
            </a:r>
            <a:r>
              <a:rPr kumimoji="1" lang="ja-JP" altLang="en-US" sz="1100" u="sng"/>
              <a:t>は必ずご記入ください。</a:t>
            </a:r>
            <a:endParaRPr kumimoji="1" lang="en-US" altLang="ja-JP" sz="1100" u="sng"/>
          </a:p>
        </xdr:txBody>
      </xdr:sp>
      <xdr:sp macro="" textlink="">
        <xdr:nvSpPr>
          <xdr:cNvPr id="10" name="テキスト ボックス 9">
            <a:extLst>
              <a:ext uri="{FF2B5EF4-FFF2-40B4-BE49-F238E27FC236}">
                <a16:creationId xmlns:a16="http://schemas.microsoft.com/office/drawing/2014/main" id="{4F5D73E1-A698-45C6-A45F-F08F52B5C6D4}"/>
              </a:ext>
            </a:extLst>
          </xdr:cNvPr>
          <xdr:cNvSpPr txBox="1"/>
        </xdr:nvSpPr>
        <xdr:spPr>
          <a:xfrm>
            <a:off x="9991725" y="476250"/>
            <a:ext cx="4552950" cy="12858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＜通信欄＞</a:t>
            </a:r>
            <a:endParaRPr kumimoji="1" lang="en-US" altLang="ja-JP" sz="1200" b="1" u="sng"/>
          </a:p>
        </xdr:txBody>
      </xdr:sp>
      <xdr:sp macro="" textlink="">
        <xdr:nvSpPr>
          <xdr:cNvPr id="11" name="テキスト ボックス 10">
            <a:extLst>
              <a:ext uri="{FF2B5EF4-FFF2-40B4-BE49-F238E27FC236}">
                <a16:creationId xmlns:a16="http://schemas.microsoft.com/office/drawing/2014/main" id="{F301A3DE-7F1F-4EF5-A485-37EBFF36A65E}"/>
              </a:ext>
            </a:extLst>
          </xdr:cNvPr>
          <xdr:cNvSpPr txBox="1"/>
        </xdr:nvSpPr>
        <xdr:spPr>
          <a:xfrm>
            <a:off x="13335000" y="523875"/>
            <a:ext cx="1123950" cy="1143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確認印</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108859</xdr:colOff>
      <xdr:row>1</xdr:row>
      <xdr:rowOff>54428</xdr:rowOff>
    </xdr:from>
    <xdr:to>
      <xdr:col>32</xdr:col>
      <xdr:colOff>503464</xdr:colOff>
      <xdr:row>8</xdr:row>
      <xdr:rowOff>140153</xdr:rowOff>
    </xdr:to>
    <xdr:grpSp>
      <xdr:nvGrpSpPr>
        <xdr:cNvPr id="12" name="グループ化 11">
          <a:extLst>
            <a:ext uri="{FF2B5EF4-FFF2-40B4-BE49-F238E27FC236}">
              <a16:creationId xmlns:a16="http://schemas.microsoft.com/office/drawing/2014/main" id="{CD41E7B3-9EBB-4F18-A02D-F78E507C5664}"/>
            </a:ext>
          </a:extLst>
        </xdr:cNvPr>
        <xdr:cNvGrpSpPr/>
      </xdr:nvGrpSpPr>
      <xdr:grpSpPr>
        <a:xfrm>
          <a:off x="108859" y="476249"/>
          <a:ext cx="16219712" cy="1323975"/>
          <a:chOff x="66675" y="476250"/>
          <a:chExt cx="14478000" cy="1285875"/>
        </a:xfrm>
      </xdr:grpSpPr>
      <xdr:sp macro="" textlink="">
        <xdr:nvSpPr>
          <xdr:cNvPr id="13" name="テキスト ボックス 12">
            <a:extLst>
              <a:ext uri="{FF2B5EF4-FFF2-40B4-BE49-F238E27FC236}">
                <a16:creationId xmlns:a16="http://schemas.microsoft.com/office/drawing/2014/main" id="{755B9C93-DC7E-4B14-9A73-2B71FFE8FFDC}"/>
              </a:ext>
            </a:extLst>
          </xdr:cNvPr>
          <xdr:cNvSpPr txBox="1"/>
        </xdr:nvSpPr>
        <xdr:spPr>
          <a:xfrm>
            <a:off x="66675" y="476250"/>
            <a:ext cx="4972050" cy="12858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＜お得意先様＞</a:t>
            </a:r>
            <a:r>
              <a:rPr kumimoji="1" lang="ja-JP" altLang="en-US" sz="1100"/>
              <a:t>　</a:t>
            </a:r>
            <a:r>
              <a:rPr kumimoji="1" lang="en-US" altLang="ja-JP" sz="1100" u="sng"/>
              <a:t>※</a:t>
            </a:r>
            <a:r>
              <a:rPr kumimoji="1" lang="ja-JP" altLang="en-US" sz="1100" u="sng"/>
              <a:t>名称、</a:t>
            </a:r>
            <a:r>
              <a:rPr kumimoji="1" lang="en-US" altLang="ja-JP" sz="1100" u="sng"/>
              <a:t>TEL</a:t>
            </a:r>
            <a:r>
              <a:rPr kumimoji="1" lang="ja-JP" altLang="en-US" sz="1100" u="sng"/>
              <a:t>、</a:t>
            </a:r>
            <a:r>
              <a:rPr kumimoji="1" lang="en-US" altLang="ja-JP" sz="1100" u="sng"/>
              <a:t>FAX</a:t>
            </a:r>
            <a:r>
              <a:rPr kumimoji="1" lang="ja-JP" altLang="en-US" sz="1100" u="sng"/>
              <a:t>は必ずご記入ください。</a:t>
            </a:r>
            <a:endParaRPr kumimoji="1" lang="en-US" altLang="ja-JP" sz="1100" u="sng"/>
          </a:p>
        </xdr:txBody>
      </xdr:sp>
      <xdr:sp macro="" textlink="">
        <xdr:nvSpPr>
          <xdr:cNvPr id="14" name="テキスト ボックス 13">
            <a:extLst>
              <a:ext uri="{FF2B5EF4-FFF2-40B4-BE49-F238E27FC236}">
                <a16:creationId xmlns:a16="http://schemas.microsoft.com/office/drawing/2014/main" id="{B10F47B4-0ED3-4127-82D2-9425A9445873}"/>
              </a:ext>
            </a:extLst>
          </xdr:cNvPr>
          <xdr:cNvSpPr txBox="1"/>
        </xdr:nvSpPr>
        <xdr:spPr>
          <a:xfrm>
            <a:off x="5114924" y="476250"/>
            <a:ext cx="4791075" cy="12858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＜商品のお届け先＞</a:t>
            </a:r>
            <a:r>
              <a:rPr kumimoji="1" lang="ja-JP" altLang="en-US" sz="1100"/>
              <a:t>　</a:t>
            </a:r>
            <a:r>
              <a:rPr kumimoji="1" lang="en-US" altLang="ja-JP" sz="1100" u="sng"/>
              <a:t>※</a:t>
            </a:r>
            <a:r>
              <a:rPr kumimoji="1" lang="ja-JP" altLang="en-US" sz="1100" u="sng"/>
              <a:t>名称、住所、</a:t>
            </a:r>
            <a:r>
              <a:rPr kumimoji="1" lang="en-US" altLang="ja-JP" sz="1100" u="sng"/>
              <a:t>TEL</a:t>
            </a:r>
            <a:r>
              <a:rPr kumimoji="1" lang="ja-JP" altLang="en-US" sz="1100" u="sng"/>
              <a:t>は必ずご記入ください。</a:t>
            </a:r>
            <a:endParaRPr kumimoji="1" lang="en-US" altLang="ja-JP" sz="1100" u="sng"/>
          </a:p>
        </xdr:txBody>
      </xdr:sp>
      <xdr:sp macro="" textlink="">
        <xdr:nvSpPr>
          <xdr:cNvPr id="15" name="テキスト ボックス 14">
            <a:extLst>
              <a:ext uri="{FF2B5EF4-FFF2-40B4-BE49-F238E27FC236}">
                <a16:creationId xmlns:a16="http://schemas.microsoft.com/office/drawing/2014/main" id="{5C2E5C32-B999-43BE-B0D4-F697F1D01C02}"/>
              </a:ext>
            </a:extLst>
          </xdr:cNvPr>
          <xdr:cNvSpPr txBox="1"/>
        </xdr:nvSpPr>
        <xdr:spPr>
          <a:xfrm>
            <a:off x="9991725" y="476250"/>
            <a:ext cx="4552950" cy="12858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＜通信欄＞</a:t>
            </a:r>
            <a:endParaRPr kumimoji="1" lang="en-US" altLang="ja-JP" sz="1200" b="1" u="sng"/>
          </a:p>
        </xdr:txBody>
      </xdr:sp>
      <xdr:sp macro="" textlink="">
        <xdr:nvSpPr>
          <xdr:cNvPr id="16" name="テキスト ボックス 15">
            <a:extLst>
              <a:ext uri="{FF2B5EF4-FFF2-40B4-BE49-F238E27FC236}">
                <a16:creationId xmlns:a16="http://schemas.microsoft.com/office/drawing/2014/main" id="{6FF91E6A-E283-4C7D-9262-F12D38DCB52F}"/>
              </a:ext>
            </a:extLst>
          </xdr:cNvPr>
          <xdr:cNvSpPr txBox="1"/>
        </xdr:nvSpPr>
        <xdr:spPr>
          <a:xfrm>
            <a:off x="13335000" y="523875"/>
            <a:ext cx="1123950" cy="1143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確認印</a:t>
            </a:r>
          </a:p>
        </xdr:txBody>
      </xdr:sp>
    </xdr:grpSp>
    <xdr:clientData/>
  </xdr:twoCellAnchor>
  <xdr:twoCellAnchor>
    <xdr:from>
      <xdr:col>2</xdr:col>
      <xdr:colOff>68035</xdr:colOff>
      <xdr:row>39</xdr:row>
      <xdr:rowOff>68035</xdr:rowOff>
    </xdr:from>
    <xdr:to>
      <xdr:col>32</xdr:col>
      <xdr:colOff>462640</xdr:colOff>
      <xdr:row>46</xdr:row>
      <xdr:rowOff>153760</xdr:rowOff>
    </xdr:to>
    <xdr:grpSp>
      <xdr:nvGrpSpPr>
        <xdr:cNvPr id="17" name="グループ化 16">
          <a:extLst>
            <a:ext uri="{FF2B5EF4-FFF2-40B4-BE49-F238E27FC236}">
              <a16:creationId xmlns:a16="http://schemas.microsoft.com/office/drawing/2014/main" id="{B0D209CF-9C15-432E-AF96-1B8B302D246A}"/>
            </a:ext>
          </a:extLst>
        </xdr:cNvPr>
        <xdr:cNvGrpSpPr/>
      </xdr:nvGrpSpPr>
      <xdr:grpSpPr>
        <a:xfrm>
          <a:off x="68035" y="10191749"/>
          <a:ext cx="16219712" cy="1323975"/>
          <a:chOff x="66675" y="476250"/>
          <a:chExt cx="14478000" cy="1285875"/>
        </a:xfrm>
      </xdr:grpSpPr>
      <xdr:sp macro="" textlink="">
        <xdr:nvSpPr>
          <xdr:cNvPr id="18" name="テキスト ボックス 17">
            <a:extLst>
              <a:ext uri="{FF2B5EF4-FFF2-40B4-BE49-F238E27FC236}">
                <a16:creationId xmlns:a16="http://schemas.microsoft.com/office/drawing/2014/main" id="{5D130DD1-51D4-446F-B215-19F2163B9B41}"/>
              </a:ext>
            </a:extLst>
          </xdr:cNvPr>
          <xdr:cNvSpPr txBox="1"/>
        </xdr:nvSpPr>
        <xdr:spPr>
          <a:xfrm>
            <a:off x="66675" y="476250"/>
            <a:ext cx="4972050" cy="12858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＜お得意先様＞</a:t>
            </a:r>
            <a:r>
              <a:rPr kumimoji="1" lang="ja-JP" altLang="en-US" sz="1100"/>
              <a:t>　</a:t>
            </a:r>
            <a:r>
              <a:rPr kumimoji="1" lang="en-US" altLang="ja-JP" sz="1100" u="sng"/>
              <a:t>※</a:t>
            </a:r>
            <a:r>
              <a:rPr kumimoji="1" lang="ja-JP" altLang="en-US" sz="1100" u="sng"/>
              <a:t>名称、</a:t>
            </a:r>
            <a:r>
              <a:rPr kumimoji="1" lang="en-US" altLang="ja-JP" sz="1100" u="sng"/>
              <a:t>TEL</a:t>
            </a:r>
            <a:r>
              <a:rPr kumimoji="1" lang="ja-JP" altLang="en-US" sz="1100" u="sng"/>
              <a:t>、</a:t>
            </a:r>
            <a:r>
              <a:rPr kumimoji="1" lang="en-US" altLang="ja-JP" sz="1100" u="sng"/>
              <a:t>FAX</a:t>
            </a:r>
            <a:r>
              <a:rPr kumimoji="1" lang="ja-JP" altLang="en-US" sz="1100" u="sng"/>
              <a:t>は必ずご記入ください。</a:t>
            </a:r>
            <a:endParaRPr kumimoji="1" lang="en-US" altLang="ja-JP" sz="1100" u="sng"/>
          </a:p>
        </xdr:txBody>
      </xdr:sp>
      <xdr:sp macro="" textlink="">
        <xdr:nvSpPr>
          <xdr:cNvPr id="19" name="テキスト ボックス 18">
            <a:extLst>
              <a:ext uri="{FF2B5EF4-FFF2-40B4-BE49-F238E27FC236}">
                <a16:creationId xmlns:a16="http://schemas.microsoft.com/office/drawing/2014/main" id="{51D86158-6A25-4EDA-BD4E-433FAB93DFC2}"/>
              </a:ext>
            </a:extLst>
          </xdr:cNvPr>
          <xdr:cNvSpPr txBox="1"/>
        </xdr:nvSpPr>
        <xdr:spPr>
          <a:xfrm>
            <a:off x="5114924" y="476250"/>
            <a:ext cx="4791075" cy="12858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＜商品のお届け先＞</a:t>
            </a:r>
            <a:r>
              <a:rPr kumimoji="1" lang="ja-JP" altLang="en-US" sz="1100"/>
              <a:t>　</a:t>
            </a:r>
            <a:r>
              <a:rPr kumimoji="1" lang="en-US" altLang="ja-JP" sz="1100" u="sng"/>
              <a:t>※</a:t>
            </a:r>
            <a:r>
              <a:rPr kumimoji="1" lang="ja-JP" altLang="en-US" sz="1100" u="sng"/>
              <a:t>名称、住所、</a:t>
            </a:r>
            <a:r>
              <a:rPr kumimoji="1" lang="en-US" altLang="ja-JP" sz="1100" u="sng"/>
              <a:t>TEL</a:t>
            </a:r>
            <a:r>
              <a:rPr kumimoji="1" lang="ja-JP" altLang="en-US" sz="1100" u="sng"/>
              <a:t>は必ずご記入ください。</a:t>
            </a:r>
            <a:endParaRPr kumimoji="1" lang="en-US" altLang="ja-JP" sz="1100" u="sng"/>
          </a:p>
        </xdr:txBody>
      </xdr:sp>
      <xdr:sp macro="" textlink="">
        <xdr:nvSpPr>
          <xdr:cNvPr id="20" name="テキスト ボックス 19">
            <a:extLst>
              <a:ext uri="{FF2B5EF4-FFF2-40B4-BE49-F238E27FC236}">
                <a16:creationId xmlns:a16="http://schemas.microsoft.com/office/drawing/2014/main" id="{84515134-1439-4687-8EED-075EF8F9AABD}"/>
              </a:ext>
            </a:extLst>
          </xdr:cNvPr>
          <xdr:cNvSpPr txBox="1"/>
        </xdr:nvSpPr>
        <xdr:spPr>
          <a:xfrm>
            <a:off x="9991725" y="476250"/>
            <a:ext cx="4552950" cy="12858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＜通信欄＞</a:t>
            </a:r>
            <a:endParaRPr kumimoji="1" lang="en-US" altLang="ja-JP" sz="1200" b="1" u="sng"/>
          </a:p>
        </xdr:txBody>
      </xdr:sp>
      <xdr:sp macro="" textlink="">
        <xdr:nvSpPr>
          <xdr:cNvPr id="21" name="テキスト ボックス 20">
            <a:extLst>
              <a:ext uri="{FF2B5EF4-FFF2-40B4-BE49-F238E27FC236}">
                <a16:creationId xmlns:a16="http://schemas.microsoft.com/office/drawing/2014/main" id="{A00DC41B-74FD-4631-8808-F234716AE00E}"/>
              </a:ext>
            </a:extLst>
          </xdr:cNvPr>
          <xdr:cNvSpPr txBox="1"/>
        </xdr:nvSpPr>
        <xdr:spPr>
          <a:xfrm>
            <a:off x="13335000" y="523875"/>
            <a:ext cx="1123950" cy="1143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確認印</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108859</xdr:colOff>
      <xdr:row>1</xdr:row>
      <xdr:rowOff>54428</xdr:rowOff>
    </xdr:from>
    <xdr:to>
      <xdr:col>32</xdr:col>
      <xdr:colOff>503464</xdr:colOff>
      <xdr:row>8</xdr:row>
      <xdr:rowOff>140153</xdr:rowOff>
    </xdr:to>
    <xdr:grpSp>
      <xdr:nvGrpSpPr>
        <xdr:cNvPr id="2" name="グループ化 1">
          <a:extLst>
            <a:ext uri="{FF2B5EF4-FFF2-40B4-BE49-F238E27FC236}">
              <a16:creationId xmlns:a16="http://schemas.microsoft.com/office/drawing/2014/main" id="{1A4B1494-7158-4C32-9CB7-33CCCB0CE95A}"/>
            </a:ext>
          </a:extLst>
        </xdr:cNvPr>
        <xdr:cNvGrpSpPr/>
      </xdr:nvGrpSpPr>
      <xdr:grpSpPr>
        <a:xfrm>
          <a:off x="110764" y="467686"/>
          <a:ext cx="16491347" cy="1275080"/>
          <a:chOff x="66675" y="476250"/>
          <a:chExt cx="14478000" cy="1285875"/>
        </a:xfrm>
      </xdr:grpSpPr>
      <xdr:sp macro="" textlink="">
        <xdr:nvSpPr>
          <xdr:cNvPr id="3" name="テキスト ボックス 2">
            <a:extLst>
              <a:ext uri="{FF2B5EF4-FFF2-40B4-BE49-F238E27FC236}">
                <a16:creationId xmlns:a16="http://schemas.microsoft.com/office/drawing/2014/main" id="{494FAAE5-0DE6-49BD-A951-3BA7F4428003}"/>
              </a:ext>
            </a:extLst>
          </xdr:cNvPr>
          <xdr:cNvSpPr txBox="1"/>
        </xdr:nvSpPr>
        <xdr:spPr>
          <a:xfrm>
            <a:off x="66675" y="476250"/>
            <a:ext cx="4972050" cy="12858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＜お得意先様＞</a:t>
            </a:r>
            <a:r>
              <a:rPr kumimoji="1" lang="ja-JP" altLang="en-US" sz="1100"/>
              <a:t>　</a:t>
            </a:r>
            <a:r>
              <a:rPr kumimoji="1" lang="en-US" altLang="ja-JP" sz="1100" u="sng"/>
              <a:t>※</a:t>
            </a:r>
            <a:r>
              <a:rPr kumimoji="1" lang="ja-JP" altLang="en-US" sz="1100" u="sng"/>
              <a:t>名称、</a:t>
            </a:r>
            <a:r>
              <a:rPr kumimoji="1" lang="en-US" altLang="ja-JP" sz="1100" u="sng"/>
              <a:t>TEL</a:t>
            </a:r>
            <a:r>
              <a:rPr kumimoji="1" lang="ja-JP" altLang="en-US" sz="1100" u="sng"/>
              <a:t>、</a:t>
            </a:r>
            <a:r>
              <a:rPr kumimoji="1" lang="en-US" altLang="ja-JP" sz="1100" u="sng"/>
              <a:t>FAX</a:t>
            </a:r>
            <a:r>
              <a:rPr kumimoji="1" lang="ja-JP" altLang="en-US" sz="1100" u="sng"/>
              <a:t>は必ずご記入ください。</a:t>
            </a:r>
            <a:endParaRPr kumimoji="1" lang="en-US" altLang="ja-JP" sz="1100" u="sng"/>
          </a:p>
        </xdr:txBody>
      </xdr:sp>
      <xdr:sp macro="" textlink="">
        <xdr:nvSpPr>
          <xdr:cNvPr id="4" name="テキスト ボックス 3">
            <a:extLst>
              <a:ext uri="{FF2B5EF4-FFF2-40B4-BE49-F238E27FC236}">
                <a16:creationId xmlns:a16="http://schemas.microsoft.com/office/drawing/2014/main" id="{D8CDFB4C-2965-4F6C-BC97-1D5AA9397296}"/>
              </a:ext>
            </a:extLst>
          </xdr:cNvPr>
          <xdr:cNvSpPr txBox="1"/>
        </xdr:nvSpPr>
        <xdr:spPr>
          <a:xfrm>
            <a:off x="5114924" y="476250"/>
            <a:ext cx="4791075" cy="12858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＜商品のお届け先＞</a:t>
            </a:r>
            <a:r>
              <a:rPr kumimoji="1" lang="ja-JP" altLang="en-US" sz="1100"/>
              <a:t>　</a:t>
            </a:r>
            <a:r>
              <a:rPr kumimoji="1" lang="en-US" altLang="ja-JP" sz="1100" u="sng"/>
              <a:t>※</a:t>
            </a:r>
            <a:r>
              <a:rPr kumimoji="1" lang="ja-JP" altLang="en-US" sz="1100" u="sng"/>
              <a:t>名称、住所、</a:t>
            </a:r>
            <a:r>
              <a:rPr kumimoji="1" lang="en-US" altLang="ja-JP" sz="1100" u="sng"/>
              <a:t>TEL</a:t>
            </a:r>
            <a:r>
              <a:rPr kumimoji="1" lang="ja-JP" altLang="en-US" sz="1100" u="sng"/>
              <a:t>は必ずご記入ください。</a:t>
            </a:r>
            <a:endParaRPr kumimoji="1" lang="en-US" altLang="ja-JP" sz="1100" u="sng"/>
          </a:p>
        </xdr:txBody>
      </xdr:sp>
      <xdr:sp macro="" textlink="">
        <xdr:nvSpPr>
          <xdr:cNvPr id="5" name="テキスト ボックス 4">
            <a:extLst>
              <a:ext uri="{FF2B5EF4-FFF2-40B4-BE49-F238E27FC236}">
                <a16:creationId xmlns:a16="http://schemas.microsoft.com/office/drawing/2014/main" id="{746C0C5C-8B5C-4810-88F6-F1E0C0FAD2F2}"/>
              </a:ext>
            </a:extLst>
          </xdr:cNvPr>
          <xdr:cNvSpPr txBox="1"/>
        </xdr:nvSpPr>
        <xdr:spPr>
          <a:xfrm>
            <a:off x="9991725" y="476250"/>
            <a:ext cx="4552950" cy="12858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＜通信欄＞</a:t>
            </a:r>
            <a:endParaRPr kumimoji="1" lang="en-US" altLang="ja-JP" sz="1200" b="1" u="sng"/>
          </a:p>
        </xdr:txBody>
      </xdr:sp>
      <xdr:sp macro="" textlink="">
        <xdr:nvSpPr>
          <xdr:cNvPr id="6" name="テキスト ボックス 5">
            <a:extLst>
              <a:ext uri="{FF2B5EF4-FFF2-40B4-BE49-F238E27FC236}">
                <a16:creationId xmlns:a16="http://schemas.microsoft.com/office/drawing/2014/main" id="{5E21A4B7-6A7A-420E-8CBF-39D362284BC6}"/>
              </a:ext>
            </a:extLst>
          </xdr:cNvPr>
          <xdr:cNvSpPr txBox="1"/>
        </xdr:nvSpPr>
        <xdr:spPr>
          <a:xfrm>
            <a:off x="13335000" y="523875"/>
            <a:ext cx="1123950" cy="1143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確認印</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108859</xdr:colOff>
      <xdr:row>1</xdr:row>
      <xdr:rowOff>54428</xdr:rowOff>
    </xdr:from>
    <xdr:to>
      <xdr:col>25</xdr:col>
      <xdr:colOff>272142</xdr:colOff>
      <xdr:row>8</xdr:row>
      <xdr:rowOff>140153</xdr:rowOff>
    </xdr:to>
    <xdr:grpSp>
      <xdr:nvGrpSpPr>
        <xdr:cNvPr id="2" name="グループ化 1">
          <a:extLst>
            <a:ext uri="{FF2B5EF4-FFF2-40B4-BE49-F238E27FC236}">
              <a16:creationId xmlns:a16="http://schemas.microsoft.com/office/drawing/2014/main" id="{EEA5145C-F3BA-4CFB-8007-E44BE0876C2D}"/>
            </a:ext>
          </a:extLst>
        </xdr:cNvPr>
        <xdr:cNvGrpSpPr/>
      </xdr:nvGrpSpPr>
      <xdr:grpSpPr>
        <a:xfrm>
          <a:off x="110764" y="465710"/>
          <a:ext cx="12223626" cy="1269154"/>
          <a:chOff x="66675" y="476250"/>
          <a:chExt cx="14478000" cy="1285875"/>
        </a:xfrm>
      </xdr:grpSpPr>
      <xdr:sp macro="" textlink="">
        <xdr:nvSpPr>
          <xdr:cNvPr id="3" name="テキスト ボックス 2">
            <a:extLst>
              <a:ext uri="{FF2B5EF4-FFF2-40B4-BE49-F238E27FC236}">
                <a16:creationId xmlns:a16="http://schemas.microsoft.com/office/drawing/2014/main" id="{6CBD5930-113C-4138-A48D-0CB8C8D7AF21}"/>
              </a:ext>
            </a:extLst>
          </xdr:cNvPr>
          <xdr:cNvSpPr txBox="1"/>
        </xdr:nvSpPr>
        <xdr:spPr>
          <a:xfrm>
            <a:off x="66675" y="476250"/>
            <a:ext cx="4972050" cy="12858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＜お得意先様＞</a:t>
            </a:r>
            <a:r>
              <a:rPr kumimoji="1" lang="ja-JP" altLang="en-US" sz="1100"/>
              <a:t>　</a:t>
            </a:r>
            <a:r>
              <a:rPr kumimoji="1" lang="en-US" altLang="ja-JP" sz="1100" u="sng"/>
              <a:t>※</a:t>
            </a:r>
            <a:r>
              <a:rPr kumimoji="1" lang="ja-JP" altLang="en-US" sz="1100" u="sng"/>
              <a:t>名称、</a:t>
            </a:r>
            <a:r>
              <a:rPr kumimoji="1" lang="en-US" altLang="ja-JP" sz="1100" u="sng"/>
              <a:t>TEL</a:t>
            </a:r>
            <a:r>
              <a:rPr kumimoji="1" lang="ja-JP" altLang="en-US" sz="1100" u="sng"/>
              <a:t>、</a:t>
            </a:r>
            <a:r>
              <a:rPr kumimoji="1" lang="en-US" altLang="ja-JP" sz="1100" u="sng"/>
              <a:t>FAX</a:t>
            </a:r>
            <a:r>
              <a:rPr kumimoji="1" lang="ja-JP" altLang="en-US" sz="1100" u="sng"/>
              <a:t>は必ずご記入ください。</a:t>
            </a:r>
            <a:endParaRPr kumimoji="1" lang="en-US" altLang="ja-JP" sz="1100" u="sng"/>
          </a:p>
        </xdr:txBody>
      </xdr:sp>
      <xdr:sp macro="" textlink="">
        <xdr:nvSpPr>
          <xdr:cNvPr id="4" name="テキスト ボックス 3">
            <a:extLst>
              <a:ext uri="{FF2B5EF4-FFF2-40B4-BE49-F238E27FC236}">
                <a16:creationId xmlns:a16="http://schemas.microsoft.com/office/drawing/2014/main" id="{E25AD7A6-ABD3-462E-90F5-77F549BEBBDE}"/>
              </a:ext>
            </a:extLst>
          </xdr:cNvPr>
          <xdr:cNvSpPr txBox="1"/>
        </xdr:nvSpPr>
        <xdr:spPr>
          <a:xfrm>
            <a:off x="5114924" y="476250"/>
            <a:ext cx="4791075" cy="12858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＜商品のお届け先＞</a:t>
            </a:r>
            <a:r>
              <a:rPr kumimoji="1" lang="ja-JP" altLang="en-US" sz="1100"/>
              <a:t>　</a:t>
            </a:r>
            <a:r>
              <a:rPr kumimoji="1" lang="en-US" altLang="ja-JP" sz="1100" u="sng"/>
              <a:t>※</a:t>
            </a:r>
            <a:r>
              <a:rPr kumimoji="1" lang="ja-JP" altLang="en-US" sz="1100" u="sng"/>
              <a:t>名称、住所、</a:t>
            </a:r>
            <a:r>
              <a:rPr kumimoji="1" lang="en-US" altLang="ja-JP" sz="1100" u="sng"/>
              <a:t>TEL</a:t>
            </a:r>
            <a:r>
              <a:rPr kumimoji="1" lang="ja-JP" altLang="en-US" sz="1100" u="sng"/>
              <a:t>は必ずご記入ください。</a:t>
            </a:r>
            <a:endParaRPr kumimoji="1" lang="en-US" altLang="ja-JP" sz="1100" u="sng"/>
          </a:p>
        </xdr:txBody>
      </xdr:sp>
      <xdr:sp macro="" textlink="">
        <xdr:nvSpPr>
          <xdr:cNvPr id="5" name="テキスト ボックス 4">
            <a:extLst>
              <a:ext uri="{FF2B5EF4-FFF2-40B4-BE49-F238E27FC236}">
                <a16:creationId xmlns:a16="http://schemas.microsoft.com/office/drawing/2014/main" id="{FF8AEEF4-8071-4EB2-B1A1-16A480D52901}"/>
              </a:ext>
            </a:extLst>
          </xdr:cNvPr>
          <xdr:cNvSpPr txBox="1"/>
        </xdr:nvSpPr>
        <xdr:spPr>
          <a:xfrm>
            <a:off x="9991725" y="476250"/>
            <a:ext cx="4552950" cy="12858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＜通信欄＞</a:t>
            </a:r>
            <a:endParaRPr kumimoji="1" lang="en-US" altLang="ja-JP" sz="1200" b="1" u="sng"/>
          </a:p>
        </xdr:txBody>
      </xdr:sp>
      <xdr:sp macro="" textlink="">
        <xdr:nvSpPr>
          <xdr:cNvPr id="6" name="テキスト ボックス 5">
            <a:extLst>
              <a:ext uri="{FF2B5EF4-FFF2-40B4-BE49-F238E27FC236}">
                <a16:creationId xmlns:a16="http://schemas.microsoft.com/office/drawing/2014/main" id="{73167433-2E0C-4A51-AC3B-E2200832BD58}"/>
              </a:ext>
            </a:extLst>
          </xdr:cNvPr>
          <xdr:cNvSpPr txBox="1"/>
        </xdr:nvSpPr>
        <xdr:spPr>
          <a:xfrm>
            <a:off x="13335000" y="523875"/>
            <a:ext cx="1123950" cy="1143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確認印</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68035</xdr:colOff>
      <xdr:row>1</xdr:row>
      <xdr:rowOff>68035</xdr:rowOff>
    </xdr:from>
    <xdr:to>
      <xdr:col>33</xdr:col>
      <xdr:colOff>244929</xdr:colOff>
      <xdr:row>8</xdr:row>
      <xdr:rowOff>153760</xdr:rowOff>
    </xdr:to>
    <xdr:grpSp>
      <xdr:nvGrpSpPr>
        <xdr:cNvPr id="8" name="グループ化 7">
          <a:extLst>
            <a:ext uri="{FF2B5EF4-FFF2-40B4-BE49-F238E27FC236}">
              <a16:creationId xmlns:a16="http://schemas.microsoft.com/office/drawing/2014/main" id="{6874BD8C-6F1B-4499-97EF-485C7EA9F3D6}"/>
            </a:ext>
          </a:extLst>
        </xdr:cNvPr>
        <xdr:cNvGrpSpPr/>
      </xdr:nvGrpSpPr>
      <xdr:grpSpPr>
        <a:xfrm>
          <a:off x="69940" y="479423"/>
          <a:ext cx="16812944" cy="1262503"/>
          <a:chOff x="66675" y="476250"/>
          <a:chExt cx="14478000" cy="1285875"/>
        </a:xfrm>
      </xdr:grpSpPr>
      <xdr:sp macro="" textlink="">
        <xdr:nvSpPr>
          <xdr:cNvPr id="9" name="テキスト ボックス 8">
            <a:extLst>
              <a:ext uri="{FF2B5EF4-FFF2-40B4-BE49-F238E27FC236}">
                <a16:creationId xmlns:a16="http://schemas.microsoft.com/office/drawing/2014/main" id="{C9E88301-D70E-4ECF-80CC-39AF51C8254D}"/>
              </a:ext>
            </a:extLst>
          </xdr:cNvPr>
          <xdr:cNvSpPr txBox="1"/>
        </xdr:nvSpPr>
        <xdr:spPr>
          <a:xfrm>
            <a:off x="66675" y="476250"/>
            <a:ext cx="4972050" cy="12858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＜お得意先様＞</a:t>
            </a:r>
            <a:r>
              <a:rPr kumimoji="1" lang="ja-JP" altLang="en-US" sz="1100"/>
              <a:t>　</a:t>
            </a:r>
            <a:r>
              <a:rPr kumimoji="1" lang="en-US" altLang="ja-JP" sz="1100" u="sng"/>
              <a:t>※</a:t>
            </a:r>
            <a:r>
              <a:rPr kumimoji="1" lang="ja-JP" altLang="en-US" sz="1100" u="sng"/>
              <a:t>名称、</a:t>
            </a:r>
            <a:r>
              <a:rPr kumimoji="1" lang="en-US" altLang="ja-JP" sz="1100" u="sng"/>
              <a:t>TEL</a:t>
            </a:r>
            <a:r>
              <a:rPr kumimoji="1" lang="ja-JP" altLang="en-US" sz="1100" u="sng"/>
              <a:t>、</a:t>
            </a:r>
            <a:r>
              <a:rPr kumimoji="1" lang="en-US" altLang="ja-JP" sz="1100" u="sng"/>
              <a:t>FAX</a:t>
            </a:r>
            <a:r>
              <a:rPr kumimoji="1" lang="ja-JP" altLang="en-US" sz="1100" u="sng"/>
              <a:t>は必ずご記入ください。</a:t>
            </a:r>
            <a:endParaRPr kumimoji="1" lang="en-US" altLang="ja-JP" sz="1100" u="sng"/>
          </a:p>
        </xdr:txBody>
      </xdr:sp>
      <xdr:sp macro="" textlink="">
        <xdr:nvSpPr>
          <xdr:cNvPr id="10" name="テキスト ボックス 9">
            <a:extLst>
              <a:ext uri="{FF2B5EF4-FFF2-40B4-BE49-F238E27FC236}">
                <a16:creationId xmlns:a16="http://schemas.microsoft.com/office/drawing/2014/main" id="{CFE19A72-1E58-4FD3-8FAC-35CFC994603C}"/>
              </a:ext>
            </a:extLst>
          </xdr:cNvPr>
          <xdr:cNvSpPr txBox="1"/>
        </xdr:nvSpPr>
        <xdr:spPr>
          <a:xfrm>
            <a:off x="5114924" y="476250"/>
            <a:ext cx="4791075" cy="12858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＜商品のお届け先＞</a:t>
            </a:r>
            <a:r>
              <a:rPr kumimoji="1" lang="ja-JP" altLang="en-US" sz="1100"/>
              <a:t>　</a:t>
            </a:r>
            <a:r>
              <a:rPr kumimoji="1" lang="en-US" altLang="ja-JP" sz="1100" u="sng"/>
              <a:t>※</a:t>
            </a:r>
            <a:r>
              <a:rPr kumimoji="1" lang="ja-JP" altLang="en-US" sz="1100" u="sng"/>
              <a:t>名称、住所、</a:t>
            </a:r>
            <a:r>
              <a:rPr kumimoji="1" lang="en-US" altLang="ja-JP" sz="1100" u="sng"/>
              <a:t>TEL</a:t>
            </a:r>
            <a:r>
              <a:rPr kumimoji="1" lang="ja-JP" altLang="en-US" sz="1100" u="sng"/>
              <a:t>は必ずご記入ください。</a:t>
            </a:r>
            <a:endParaRPr kumimoji="1" lang="en-US" altLang="ja-JP" sz="1100" u="sng"/>
          </a:p>
        </xdr:txBody>
      </xdr:sp>
      <xdr:sp macro="" textlink="">
        <xdr:nvSpPr>
          <xdr:cNvPr id="11" name="テキスト ボックス 10">
            <a:extLst>
              <a:ext uri="{FF2B5EF4-FFF2-40B4-BE49-F238E27FC236}">
                <a16:creationId xmlns:a16="http://schemas.microsoft.com/office/drawing/2014/main" id="{F449AA15-14D5-4E4F-A834-1B9D1654760A}"/>
              </a:ext>
            </a:extLst>
          </xdr:cNvPr>
          <xdr:cNvSpPr txBox="1"/>
        </xdr:nvSpPr>
        <xdr:spPr>
          <a:xfrm>
            <a:off x="9991725" y="476250"/>
            <a:ext cx="4552950" cy="12858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＜通信欄＞</a:t>
            </a:r>
            <a:endParaRPr kumimoji="1" lang="en-US" altLang="ja-JP" sz="1200" b="1" u="sng"/>
          </a:p>
        </xdr:txBody>
      </xdr:sp>
      <xdr:sp macro="" textlink="">
        <xdr:nvSpPr>
          <xdr:cNvPr id="12" name="テキスト ボックス 11">
            <a:extLst>
              <a:ext uri="{FF2B5EF4-FFF2-40B4-BE49-F238E27FC236}">
                <a16:creationId xmlns:a16="http://schemas.microsoft.com/office/drawing/2014/main" id="{73108413-1235-4BD9-8FB1-1EE2505B4D69}"/>
              </a:ext>
            </a:extLst>
          </xdr:cNvPr>
          <xdr:cNvSpPr txBox="1"/>
        </xdr:nvSpPr>
        <xdr:spPr>
          <a:xfrm>
            <a:off x="13335000" y="523875"/>
            <a:ext cx="1123950" cy="1143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確認印</a:t>
            </a:r>
          </a:p>
        </xdr:txBody>
      </xdr:sp>
    </xdr:grpSp>
    <xdr:clientData/>
  </xdr:twoCellAnchor>
  <xdr:twoCellAnchor>
    <xdr:from>
      <xdr:col>2</xdr:col>
      <xdr:colOff>68035</xdr:colOff>
      <xdr:row>49</xdr:row>
      <xdr:rowOff>68035</xdr:rowOff>
    </xdr:from>
    <xdr:to>
      <xdr:col>33</xdr:col>
      <xdr:colOff>244929</xdr:colOff>
      <xdr:row>56</xdr:row>
      <xdr:rowOff>153760</xdr:rowOff>
    </xdr:to>
    <xdr:grpSp>
      <xdr:nvGrpSpPr>
        <xdr:cNvPr id="19" name="グループ化 18">
          <a:extLst>
            <a:ext uri="{FF2B5EF4-FFF2-40B4-BE49-F238E27FC236}">
              <a16:creationId xmlns:a16="http://schemas.microsoft.com/office/drawing/2014/main" id="{F43A2128-B253-49A7-BF6B-7865E49CABBE}"/>
            </a:ext>
          </a:extLst>
        </xdr:cNvPr>
        <xdr:cNvGrpSpPr/>
      </xdr:nvGrpSpPr>
      <xdr:grpSpPr>
        <a:xfrm>
          <a:off x="69940" y="12117002"/>
          <a:ext cx="16812944" cy="1262503"/>
          <a:chOff x="66675" y="476250"/>
          <a:chExt cx="14478000" cy="1285875"/>
        </a:xfrm>
      </xdr:grpSpPr>
      <xdr:sp macro="" textlink="">
        <xdr:nvSpPr>
          <xdr:cNvPr id="20" name="テキスト ボックス 19">
            <a:extLst>
              <a:ext uri="{FF2B5EF4-FFF2-40B4-BE49-F238E27FC236}">
                <a16:creationId xmlns:a16="http://schemas.microsoft.com/office/drawing/2014/main" id="{0966FC0B-FAA5-4A4A-B363-2AA542E2843F}"/>
              </a:ext>
            </a:extLst>
          </xdr:cNvPr>
          <xdr:cNvSpPr txBox="1"/>
        </xdr:nvSpPr>
        <xdr:spPr>
          <a:xfrm>
            <a:off x="66675" y="476250"/>
            <a:ext cx="4972050" cy="12858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＜お得意先様＞</a:t>
            </a:r>
            <a:r>
              <a:rPr kumimoji="1" lang="ja-JP" altLang="en-US" sz="1100"/>
              <a:t>　</a:t>
            </a:r>
            <a:r>
              <a:rPr kumimoji="1" lang="en-US" altLang="ja-JP" sz="1100" u="sng"/>
              <a:t>※</a:t>
            </a:r>
            <a:r>
              <a:rPr kumimoji="1" lang="ja-JP" altLang="en-US" sz="1100" u="sng"/>
              <a:t>名称、</a:t>
            </a:r>
            <a:r>
              <a:rPr kumimoji="1" lang="en-US" altLang="ja-JP" sz="1100" u="sng"/>
              <a:t>TEL</a:t>
            </a:r>
            <a:r>
              <a:rPr kumimoji="1" lang="ja-JP" altLang="en-US" sz="1100" u="sng"/>
              <a:t>、</a:t>
            </a:r>
            <a:r>
              <a:rPr kumimoji="1" lang="en-US" altLang="ja-JP" sz="1100" u="sng"/>
              <a:t>FAX</a:t>
            </a:r>
            <a:r>
              <a:rPr kumimoji="1" lang="ja-JP" altLang="en-US" sz="1100" u="sng"/>
              <a:t>は必ずご記入ください。</a:t>
            </a:r>
            <a:endParaRPr kumimoji="1" lang="en-US" altLang="ja-JP" sz="1100" u="sng"/>
          </a:p>
        </xdr:txBody>
      </xdr:sp>
      <xdr:sp macro="" textlink="">
        <xdr:nvSpPr>
          <xdr:cNvPr id="21" name="テキスト ボックス 20">
            <a:extLst>
              <a:ext uri="{FF2B5EF4-FFF2-40B4-BE49-F238E27FC236}">
                <a16:creationId xmlns:a16="http://schemas.microsoft.com/office/drawing/2014/main" id="{EE489F50-2037-4752-8A1E-D19E09B460E4}"/>
              </a:ext>
            </a:extLst>
          </xdr:cNvPr>
          <xdr:cNvSpPr txBox="1"/>
        </xdr:nvSpPr>
        <xdr:spPr>
          <a:xfrm>
            <a:off x="5114924" y="476250"/>
            <a:ext cx="4791075" cy="12858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＜商品のお届け先＞</a:t>
            </a:r>
            <a:r>
              <a:rPr kumimoji="1" lang="ja-JP" altLang="en-US" sz="1100"/>
              <a:t>　</a:t>
            </a:r>
            <a:r>
              <a:rPr kumimoji="1" lang="en-US" altLang="ja-JP" sz="1100" u="sng"/>
              <a:t>※</a:t>
            </a:r>
            <a:r>
              <a:rPr kumimoji="1" lang="ja-JP" altLang="en-US" sz="1100" u="sng"/>
              <a:t>名称、住所、</a:t>
            </a:r>
            <a:r>
              <a:rPr kumimoji="1" lang="en-US" altLang="ja-JP" sz="1100" u="sng"/>
              <a:t>TEL</a:t>
            </a:r>
            <a:r>
              <a:rPr kumimoji="1" lang="ja-JP" altLang="en-US" sz="1100" u="sng"/>
              <a:t>は必ずご記入ください。</a:t>
            </a:r>
            <a:endParaRPr kumimoji="1" lang="en-US" altLang="ja-JP" sz="1100" u="sng"/>
          </a:p>
        </xdr:txBody>
      </xdr:sp>
      <xdr:sp macro="" textlink="">
        <xdr:nvSpPr>
          <xdr:cNvPr id="22" name="テキスト ボックス 21">
            <a:extLst>
              <a:ext uri="{FF2B5EF4-FFF2-40B4-BE49-F238E27FC236}">
                <a16:creationId xmlns:a16="http://schemas.microsoft.com/office/drawing/2014/main" id="{1E667443-089F-42ED-A378-9D3F8D5B91F3}"/>
              </a:ext>
            </a:extLst>
          </xdr:cNvPr>
          <xdr:cNvSpPr txBox="1"/>
        </xdr:nvSpPr>
        <xdr:spPr>
          <a:xfrm>
            <a:off x="9991725" y="476250"/>
            <a:ext cx="4552950" cy="12858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＜通信欄＞</a:t>
            </a:r>
            <a:endParaRPr kumimoji="1" lang="en-US" altLang="ja-JP" sz="1200" b="1" u="sng"/>
          </a:p>
        </xdr:txBody>
      </xdr:sp>
      <xdr:sp macro="" textlink="">
        <xdr:nvSpPr>
          <xdr:cNvPr id="23" name="テキスト ボックス 22">
            <a:extLst>
              <a:ext uri="{FF2B5EF4-FFF2-40B4-BE49-F238E27FC236}">
                <a16:creationId xmlns:a16="http://schemas.microsoft.com/office/drawing/2014/main" id="{3263E613-C0DA-4489-A51C-1D0253725C13}"/>
              </a:ext>
            </a:extLst>
          </xdr:cNvPr>
          <xdr:cNvSpPr txBox="1"/>
        </xdr:nvSpPr>
        <xdr:spPr>
          <a:xfrm>
            <a:off x="13335000" y="523875"/>
            <a:ext cx="1123950" cy="1143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確認印</a:t>
            </a:r>
          </a:p>
        </xdr:txBody>
      </xdr:sp>
    </xdr:grpSp>
    <xdr:clientData/>
  </xdr:twoCellAnchor>
  <xdr:twoCellAnchor>
    <xdr:from>
      <xdr:col>18</xdr:col>
      <xdr:colOff>54429</xdr:colOff>
      <xdr:row>125</xdr:row>
      <xdr:rowOff>122465</xdr:rowOff>
    </xdr:from>
    <xdr:to>
      <xdr:col>33</xdr:col>
      <xdr:colOff>258536</xdr:colOff>
      <xdr:row>133</xdr:row>
      <xdr:rowOff>68037</xdr:rowOff>
    </xdr:to>
    <xdr:grpSp>
      <xdr:nvGrpSpPr>
        <xdr:cNvPr id="18" name="グループ化 17">
          <a:extLst>
            <a:ext uri="{FF2B5EF4-FFF2-40B4-BE49-F238E27FC236}">
              <a16:creationId xmlns:a16="http://schemas.microsoft.com/office/drawing/2014/main" id="{4CCFED38-CA69-4BA1-8DEA-2B874605D813}"/>
            </a:ext>
          </a:extLst>
        </xdr:cNvPr>
        <xdr:cNvGrpSpPr/>
      </xdr:nvGrpSpPr>
      <xdr:grpSpPr>
        <a:xfrm>
          <a:off x="10736329" y="30067160"/>
          <a:ext cx="6159781" cy="1919651"/>
          <a:chOff x="10463894" y="7347855"/>
          <a:chExt cx="4599465" cy="2422071"/>
        </a:xfrm>
      </xdr:grpSpPr>
      <xdr:sp macro="" textlink="">
        <xdr:nvSpPr>
          <xdr:cNvPr id="24" name="吹き出し: 円形 23">
            <a:extLst>
              <a:ext uri="{FF2B5EF4-FFF2-40B4-BE49-F238E27FC236}">
                <a16:creationId xmlns:a16="http://schemas.microsoft.com/office/drawing/2014/main" id="{11E74DAD-7233-4E11-8FF7-65F817B6375F}"/>
              </a:ext>
            </a:extLst>
          </xdr:cNvPr>
          <xdr:cNvSpPr/>
        </xdr:nvSpPr>
        <xdr:spPr>
          <a:xfrm>
            <a:off x="10463894" y="7347855"/>
            <a:ext cx="4435928" cy="2422071"/>
          </a:xfrm>
          <a:prstGeom prst="wedgeEllipseCallout">
            <a:avLst>
              <a:gd name="adj1" fmla="val -49164"/>
              <a:gd name="adj2" fmla="val 47430"/>
            </a:avLst>
          </a:prstGeom>
          <a:solidFill>
            <a:srgbClr val="FF3300"/>
          </a:solidFill>
          <a:ln w="92075">
            <a:solidFill>
              <a:srgbClr val="FF33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endParaRPr kumimoji="1" lang="ja-JP" altLang="en-US" sz="2400" b="1">
              <a:solidFill>
                <a:srgbClr val="FF0000"/>
              </a:solidFill>
              <a:latin typeface="HGP創英角ﾎﾟｯﾌﾟ体" panose="040B0A00000000000000" pitchFamily="50" charset="-128"/>
              <a:ea typeface="HGP創英角ﾎﾟｯﾌﾟ体" panose="040B0A00000000000000" pitchFamily="50" charset="-128"/>
            </a:endParaRPr>
          </a:p>
        </xdr:txBody>
      </xdr:sp>
      <xdr:sp macro="" textlink="">
        <xdr:nvSpPr>
          <xdr:cNvPr id="25" name="テキスト ボックス 24">
            <a:extLst>
              <a:ext uri="{FF2B5EF4-FFF2-40B4-BE49-F238E27FC236}">
                <a16:creationId xmlns:a16="http://schemas.microsoft.com/office/drawing/2014/main" id="{7FD34681-66CA-4784-B546-A9D4D2ECC68C}"/>
              </a:ext>
            </a:extLst>
          </xdr:cNvPr>
          <xdr:cNvSpPr txBox="1"/>
        </xdr:nvSpPr>
        <xdr:spPr>
          <a:xfrm>
            <a:off x="11042040" y="8015185"/>
            <a:ext cx="4021319" cy="1567116"/>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ja-JP" altLang="en-US" sz="4000">
                <a:solidFill>
                  <a:schemeClr val="bg1"/>
                </a:solidFill>
                <a:effectLst/>
                <a:latin typeface="HGP創英角ﾎﾟｯﾌﾟ体" panose="040B0A00000000000000" pitchFamily="50" charset="-128"/>
                <a:ea typeface="HGP創英角ﾎﾟｯﾌﾟ体" panose="040B0A00000000000000" pitchFamily="50" charset="-128"/>
              </a:rPr>
              <a:t>秋までたっぷり収穫！</a:t>
            </a:r>
            <a:endParaRPr lang="ja-JP" altLang="ja-JP" sz="4000">
              <a:solidFill>
                <a:schemeClr val="bg1"/>
              </a:solidFill>
              <a:effectLst/>
              <a:latin typeface="HGP創英角ﾎﾟｯﾌﾟ体" panose="040B0A00000000000000" pitchFamily="50" charset="-128"/>
              <a:ea typeface="HGP創英角ﾎﾟｯﾌﾟ体" panose="040B0A00000000000000" pitchFamily="50" charset="-128"/>
            </a:endParaRPr>
          </a:p>
        </xdr:txBody>
      </xdr:sp>
    </xdr:grpSp>
    <xdr:clientData/>
  </xdr:twoCellAnchor>
  <xdr:twoCellAnchor>
    <xdr:from>
      <xdr:col>2</xdr:col>
      <xdr:colOff>68035</xdr:colOff>
      <xdr:row>98</xdr:row>
      <xdr:rowOff>68035</xdr:rowOff>
    </xdr:from>
    <xdr:to>
      <xdr:col>33</xdr:col>
      <xdr:colOff>244929</xdr:colOff>
      <xdr:row>105</xdr:row>
      <xdr:rowOff>153760</xdr:rowOff>
    </xdr:to>
    <xdr:grpSp>
      <xdr:nvGrpSpPr>
        <xdr:cNvPr id="26" name="グループ化 25">
          <a:extLst>
            <a:ext uri="{FF2B5EF4-FFF2-40B4-BE49-F238E27FC236}">
              <a16:creationId xmlns:a16="http://schemas.microsoft.com/office/drawing/2014/main" id="{81AFED24-7E36-4D73-8B9D-9FE77B17DB93}"/>
            </a:ext>
          </a:extLst>
        </xdr:cNvPr>
        <xdr:cNvGrpSpPr/>
      </xdr:nvGrpSpPr>
      <xdr:grpSpPr>
        <a:xfrm>
          <a:off x="69940" y="23885961"/>
          <a:ext cx="16812944" cy="1262503"/>
          <a:chOff x="66675" y="476250"/>
          <a:chExt cx="14478000" cy="1285875"/>
        </a:xfrm>
      </xdr:grpSpPr>
      <xdr:sp macro="" textlink="">
        <xdr:nvSpPr>
          <xdr:cNvPr id="27" name="テキスト ボックス 26">
            <a:extLst>
              <a:ext uri="{FF2B5EF4-FFF2-40B4-BE49-F238E27FC236}">
                <a16:creationId xmlns:a16="http://schemas.microsoft.com/office/drawing/2014/main" id="{9BE5971D-5D0E-46AE-9F7B-CC5D7EF77CAB}"/>
              </a:ext>
            </a:extLst>
          </xdr:cNvPr>
          <xdr:cNvSpPr txBox="1"/>
        </xdr:nvSpPr>
        <xdr:spPr>
          <a:xfrm>
            <a:off x="66675" y="476250"/>
            <a:ext cx="4972050" cy="12858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＜お得意先様＞</a:t>
            </a:r>
            <a:r>
              <a:rPr kumimoji="1" lang="ja-JP" altLang="en-US" sz="1100"/>
              <a:t>　</a:t>
            </a:r>
            <a:r>
              <a:rPr kumimoji="1" lang="en-US" altLang="ja-JP" sz="1100" u="sng"/>
              <a:t>※</a:t>
            </a:r>
            <a:r>
              <a:rPr kumimoji="1" lang="ja-JP" altLang="en-US" sz="1100" u="sng"/>
              <a:t>名称、</a:t>
            </a:r>
            <a:r>
              <a:rPr kumimoji="1" lang="en-US" altLang="ja-JP" sz="1100" u="sng"/>
              <a:t>TEL</a:t>
            </a:r>
            <a:r>
              <a:rPr kumimoji="1" lang="ja-JP" altLang="en-US" sz="1100" u="sng"/>
              <a:t>、</a:t>
            </a:r>
            <a:r>
              <a:rPr kumimoji="1" lang="en-US" altLang="ja-JP" sz="1100" u="sng"/>
              <a:t>FAX</a:t>
            </a:r>
            <a:r>
              <a:rPr kumimoji="1" lang="ja-JP" altLang="en-US" sz="1100" u="sng"/>
              <a:t>は必ずご記入ください。</a:t>
            </a:r>
            <a:endParaRPr kumimoji="1" lang="en-US" altLang="ja-JP" sz="1100" u="sng"/>
          </a:p>
        </xdr:txBody>
      </xdr:sp>
      <xdr:sp macro="" textlink="">
        <xdr:nvSpPr>
          <xdr:cNvPr id="28" name="テキスト ボックス 27">
            <a:extLst>
              <a:ext uri="{FF2B5EF4-FFF2-40B4-BE49-F238E27FC236}">
                <a16:creationId xmlns:a16="http://schemas.microsoft.com/office/drawing/2014/main" id="{2D1A7C2A-332D-4A96-9B47-3F1791AFC54B}"/>
              </a:ext>
            </a:extLst>
          </xdr:cNvPr>
          <xdr:cNvSpPr txBox="1"/>
        </xdr:nvSpPr>
        <xdr:spPr>
          <a:xfrm>
            <a:off x="5114924" y="476250"/>
            <a:ext cx="4791075" cy="12858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＜商品のお届け先＞</a:t>
            </a:r>
            <a:r>
              <a:rPr kumimoji="1" lang="ja-JP" altLang="en-US" sz="1100"/>
              <a:t>　</a:t>
            </a:r>
            <a:r>
              <a:rPr kumimoji="1" lang="en-US" altLang="ja-JP" sz="1100" u="sng"/>
              <a:t>※</a:t>
            </a:r>
            <a:r>
              <a:rPr kumimoji="1" lang="ja-JP" altLang="en-US" sz="1100" u="sng"/>
              <a:t>名称、住所、</a:t>
            </a:r>
            <a:r>
              <a:rPr kumimoji="1" lang="en-US" altLang="ja-JP" sz="1100" u="sng"/>
              <a:t>TEL</a:t>
            </a:r>
            <a:r>
              <a:rPr kumimoji="1" lang="ja-JP" altLang="en-US" sz="1100" u="sng"/>
              <a:t>は必ずご記入ください。</a:t>
            </a:r>
            <a:endParaRPr kumimoji="1" lang="en-US" altLang="ja-JP" sz="1100" u="sng"/>
          </a:p>
        </xdr:txBody>
      </xdr:sp>
      <xdr:sp macro="" textlink="">
        <xdr:nvSpPr>
          <xdr:cNvPr id="29" name="テキスト ボックス 28">
            <a:extLst>
              <a:ext uri="{FF2B5EF4-FFF2-40B4-BE49-F238E27FC236}">
                <a16:creationId xmlns:a16="http://schemas.microsoft.com/office/drawing/2014/main" id="{5C659BA4-292A-497E-B829-64A28027C41A}"/>
              </a:ext>
            </a:extLst>
          </xdr:cNvPr>
          <xdr:cNvSpPr txBox="1"/>
        </xdr:nvSpPr>
        <xdr:spPr>
          <a:xfrm>
            <a:off x="9991725" y="476250"/>
            <a:ext cx="4552950" cy="12858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＜通信欄＞</a:t>
            </a:r>
            <a:endParaRPr kumimoji="1" lang="en-US" altLang="ja-JP" sz="1200" b="1" u="sng"/>
          </a:p>
        </xdr:txBody>
      </xdr:sp>
      <xdr:sp macro="" textlink="">
        <xdr:nvSpPr>
          <xdr:cNvPr id="30" name="テキスト ボックス 29">
            <a:extLst>
              <a:ext uri="{FF2B5EF4-FFF2-40B4-BE49-F238E27FC236}">
                <a16:creationId xmlns:a16="http://schemas.microsoft.com/office/drawing/2014/main" id="{BD47A391-EE52-41FB-A599-7D7BDE68A678}"/>
              </a:ext>
            </a:extLst>
          </xdr:cNvPr>
          <xdr:cNvSpPr txBox="1"/>
        </xdr:nvSpPr>
        <xdr:spPr>
          <a:xfrm>
            <a:off x="13335000" y="523875"/>
            <a:ext cx="1123950" cy="1143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確認印</a:t>
            </a:r>
          </a:p>
        </xdr:txBody>
      </xdr:sp>
    </xdr:grpSp>
    <xdr:clientData/>
  </xdr:twoCellAnchor>
  <xdr:twoCellAnchor editAs="oneCell">
    <xdr:from>
      <xdr:col>2</xdr:col>
      <xdr:colOff>571499</xdr:colOff>
      <xdr:row>17</xdr:row>
      <xdr:rowOff>140153</xdr:rowOff>
    </xdr:from>
    <xdr:to>
      <xdr:col>6</xdr:col>
      <xdr:colOff>572827</xdr:colOff>
      <xdr:row>28</xdr:row>
      <xdr:rowOff>258535</xdr:rowOff>
    </xdr:to>
    <xdr:pic>
      <xdr:nvPicPr>
        <xdr:cNvPr id="3" name="図 2">
          <a:extLst>
            <a:ext uri="{FF2B5EF4-FFF2-40B4-BE49-F238E27FC236}">
              <a16:creationId xmlns:a16="http://schemas.microsoft.com/office/drawing/2014/main" id="{672A8DAC-C87F-4B72-BF45-C36990BD2E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499" y="3895724"/>
          <a:ext cx="4396435" cy="3111954"/>
        </a:xfrm>
        <a:prstGeom prst="rect">
          <a:avLst/>
        </a:prstGeom>
        <a:effectLst>
          <a:softEdge rad="127000"/>
        </a:effectLst>
      </xdr:spPr>
    </xdr:pic>
    <xdr:clientData/>
  </xdr:twoCellAnchor>
  <xdr:twoCellAnchor editAs="oneCell">
    <xdr:from>
      <xdr:col>6</xdr:col>
      <xdr:colOff>830035</xdr:colOff>
      <xdr:row>17</xdr:row>
      <xdr:rowOff>149678</xdr:rowOff>
    </xdr:from>
    <xdr:to>
      <xdr:col>16</xdr:col>
      <xdr:colOff>39970</xdr:colOff>
      <xdr:row>29</xdr:row>
      <xdr:rowOff>13606</xdr:rowOff>
    </xdr:to>
    <xdr:pic>
      <xdr:nvPicPr>
        <xdr:cNvPr id="5" name="図 4">
          <a:extLst>
            <a:ext uri="{FF2B5EF4-FFF2-40B4-BE49-F238E27FC236}">
              <a16:creationId xmlns:a16="http://schemas.microsoft.com/office/drawing/2014/main" id="{B71C6F0D-632A-433E-AE81-7FA7AF02C49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25142" y="3905249"/>
          <a:ext cx="4516721" cy="3129643"/>
        </a:xfrm>
        <a:prstGeom prst="rect">
          <a:avLst/>
        </a:prstGeom>
        <a:effectLst>
          <a:softEdge rad="127000"/>
        </a:effectLst>
      </xdr:spPr>
    </xdr:pic>
    <xdr:clientData/>
  </xdr:twoCellAnchor>
  <xdr:twoCellAnchor>
    <xdr:from>
      <xdr:col>17</xdr:col>
      <xdr:colOff>272143</xdr:colOff>
      <xdr:row>17</xdr:row>
      <xdr:rowOff>149678</xdr:rowOff>
    </xdr:from>
    <xdr:to>
      <xdr:col>31</xdr:col>
      <xdr:colOff>0</xdr:colOff>
      <xdr:row>29</xdr:row>
      <xdr:rowOff>36545</xdr:rowOff>
    </xdr:to>
    <xdr:grpSp>
      <xdr:nvGrpSpPr>
        <xdr:cNvPr id="31" name="グループ化 30">
          <a:extLst>
            <a:ext uri="{FF2B5EF4-FFF2-40B4-BE49-F238E27FC236}">
              <a16:creationId xmlns:a16="http://schemas.microsoft.com/office/drawing/2014/main" id="{46C28982-699D-4E70-B162-33795213F5B1}"/>
            </a:ext>
          </a:extLst>
        </xdr:cNvPr>
        <xdr:cNvGrpSpPr/>
      </xdr:nvGrpSpPr>
      <xdr:grpSpPr>
        <a:xfrm>
          <a:off x="10562230" y="3797871"/>
          <a:ext cx="5276860" cy="3041495"/>
          <a:chOff x="10360466" y="7251400"/>
          <a:chExt cx="4435928" cy="2483006"/>
        </a:xfrm>
      </xdr:grpSpPr>
      <xdr:sp macro="" textlink="">
        <xdr:nvSpPr>
          <xdr:cNvPr id="32" name="吹き出し: 円形 31">
            <a:extLst>
              <a:ext uri="{FF2B5EF4-FFF2-40B4-BE49-F238E27FC236}">
                <a16:creationId xmlns:a16="http://schemas.microsoft.com/office/drawing/2014/main" id="{2E4B501D-A605-409E-BA00-E6529747B3C5}"/>
              </a:ext>
            </a:extLst>
          </xdr:cNvPr>
          <xdr:cNvSpPr/>
        </xdr:nvSpPr>
        <xdr:spPr>
          <a:xfrm>
            <a:off x="10360466" y="7251400"/>
            <a:ext cx="4435928" cy="2422071"/>
          </a:xfrm>
          <a:prstGeom prst="wedgeEllipseCallout">
            <a:avLst>
              <a:gd name="adj1" fmla="val -49164"/>
              <a:gd name="adj2" fmla="val 47430"/>
            </a:avLst>
          </a:prstGeom>
          <a:solidFill>
            <a:srgbClr val="FF3300"/>
          </a:solidFill>
          <a:ln w="92075">
            <a:solidFill>
              <a:srgbClr val="FF33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endParaRPr kumimoji="1" lang="ja-JP" altLang="en-US" sz="2400" b="1">
              <a:solidFill>
                <a:srgbClr val="FF0000"/>
              </a:solidFill>
              <a:latin typeface="HGP創英角ﾎﾟｯﾌﾟ体" panose="040B0A00000000000000" pitchFamily="50" charset="-128"/>
              <a:ea typeface="HGP創英角ﾎﾟｯﾌﾟ体" panose="040B0A00000000000000" pitchFamily="50" charset="-128"/>
            </a:endParaRPr>
          </a:p>
        </xdr:txBody>
      </xdr:sp>
      <xdr:sp macro="" textlink="">
        <xdr:nvSpPr>
          <xdr:cNvPr id="33" name="テキスト ボックス 32">
            <a:extLst>
              <a:ext uri="{FF2B5EF4-FFF2-40B4-BE49-F238E27FC236}">
                <a16:creationId xmlns:a16="http://schemas.microsoft.com/office/drawing/2014/main" id="{C1A0F12F-8466-4D48-8A6A-E91374B228A7}"/>
              </a:ext>
            </a:extLst>
          </xdr:cNvPr>
          <xdr:cNvSpPr txBox="1"/>
        </xdr:nvSpPr>
        <xdr:spPr>
          <a:xfrm>
            <a:off x="10682241" y="7776541"/>
            <a:ext cx="3953263" cy="195786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4000">
                <a:solidFill>
                  <a:schemeClr val="bg1"/>
                </a:solidFill>
                <a:effectLst/>
                <a:latin typeface="HGP創英角ﾎﾟｯﾌﾟ体" panose="040B0A00000000000000" pitchFamily="50" charset="-128"/>
                <a:ea typeface="HGP創英角ﾎﾟｯﾌﾟ体" panose="040B0A00000000000000" pitchFamily="50" charset="-128"/>
              </a:rPr>
              <a:t>甘いトマトといえば、シュガープラムで</a:t>
            </a:r>
            <a:endParaRPr lang="en-US" altLang="ja-JP" sz="4000">
              <a:solidFill>
                <a:schemeClr val="bg1"/>
              </a:solidFill>
              <a:effectLst/>
              <a:latin typeface="HGP創英角ﾎﾟｯﾌﾟ体" panose="040B0A00000000000000" pitchFamily="50" charset="-128"/>
              <a:ea typeface="HGP創英角ﾎﾟｯﾌﾟ体" panose="040B0A00000000000000"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4000">
                <a:solidFill>
                  <a:schemeClr val="bg1"/>
                </a:solidFill>
                <a:effectLst/>
                <a:latin typeface="HGP創英角ﾎﾟｯﾌﾟ体" panose="040B0A00000000000000" pitchFamily="50" charset="-128"/>
                <a:ea typeface="HGP創英角ﾎﾟｯﾌﾟ体" panose="040B0A00000000000000" pitchFamily="50" charset="-128"/>
              </a:rPr>
              <a:t>決まり！</a:t>
            </a:r>
            <a:endParaRPr lang="ja-JP" altLang="ja-JP" sz="4000">
              <a:solidFill>
                <a:schemeClr val="bg1"/>
              </a:solidFill>
              <a:effectLst/>
              <a:latin typeface="HGP創英角ﾎﾟｯﾌﾟ体" panose="040B0A00000000000000" pitchFamily="50" charset="-128"/>
              <a:ea typeface="HGP創英角ﾎﾟｯﾌﾟ体" panose="040B0A00000000000000" pitchFamily="50" charset="-128"/>
            </a:endParaRPr>
          </a:p>
        </xdr:txBody>
      </xdr:sp>
    </xdr:grpSp>
    <xdr:clientData/>
  </xdr:twoCellAnchor>
  <xdr:twoCellAnchor>
    <xdr:from>
      <xdr:col>5</xdr:col>
      <xdr:colOff>476251</xdr:colOff>
      <xdr:row>27</xdr:row>
      <xdr:rowOff>176893</xdr:rowOff>
    </xdr:from>
    <xdr:to>
      <xdr:col>8</xdr:col>
      <xdr:colOff>136072</xdr:colOff>
      <xdr:row>28</xdr:row>
      <xdr:rowOff>258536</xdr:rowOff>
    </xdr:to>
    <xdr:sp macro="" textlink="">
      <xdr:nvSpPr>
        <xdr:cNvPr id="34" name="テキスト ボックス 33">
          <a:extLst>
            <a:ext uri="{FF2B5EF4-FFF2-40B4-BE49-F238E27FC236}">
              <a16:creationId xmlns:a16="http://schemas.microsoft.com/office/drawing/2014/main" id="{87630184-CB5A-48FF-9A80-280AC534E945}"/>
            </a:ext>
          </a:extLst>
        </xdr:cNvPr>
        <xdr:cNvSpPr txBox="1"/>
      </xdr:nvSpPr>
      <xdr:spPr>
        <a:xfrm>
          <a:off x="3891644" y="6653893"/>
          <a:ext cx="2381249" cy="3537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mn-ea"/>
              <a:ea typeface="+mn-ea"/>
            </a:rPr>
            <a:t>高糖度ミニトマト シュガープラム</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68034</xdr:colOff>
      <xdr:row>1</xdr:row>
      <xdr:rowOff>54428</xdr:rowOff>
    </xdr:from>
    <xdr:to>
      <xdr:col>34</xdr:col>
      <xdr:colOff>340178</xdr:colOff>
      <xdr:row>8</xdr:row>
      <xdr:rowOff>140153</xdr:rowOff>
    </xdr:to>
    <xdr:grpSp>
      <xdr:nvGrpSpPr>
        <xdr:cNvPr id="7" name="グループ化 6">
          <a:extLst>
            <a:ext uri="{FF2B5EF4-FFF2-40B4-BE49-F238E27FC236}">
              <a16:creationId xmlns:a16="http://schemas.microsoft.com/office/drawing/2014/main" id="{97640DFE-D478-4D79-A002-A47E320A4DFF}"/>
            </a:ext>
          </a:extLst>
        </xdr:cNvPr>
        <xdr:cNvGrpSpPr/>
      </xdr:nvGrpSpPr>
      <xdr:grpSpPr>
        <a:xfrm>
          <a:off x="69939" y="466531"/>
          <a:ext cx="17371597" cy="1266999"/>
          <a:chOff x="66675" y="476250"/>
          <a:chExt cx="14478000" cy="1285875"/>
        </a:xfrm>
      </xdr:grpSpPr>
      <xdr:sp macro="" textlink="">
        <xdr:nvSpPr>
          <xdr:cNvPr id="8" name="テキスト ボックス 7">
            <a:extLst>
              <a:ext uri="{FF2B5EF4-FFF2-40B4-BE49-F238E27FC236}">
                <a16:creationId xmlns:a16="http://schemas.microsoft.com/office/drawing/2014/main" id="{59C2F05D-BC22-46FF-A43B-BE360369897A}"/>
              </a:ext>
            </a:extLst>
          </xdr:cNvPr>
          <xdr:cNvSpPr txBox="1"/>
        </xdr:nvSpPr>
        <xdr:spPr>
          <a:xfrm>
            <a:off x="66675" y="476250"/>
            <a:ext cx="4972050" cy="12858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＜お得意先様＞</a:t>
            </a:r>
            <a:r>
              <a:rPr kumimoji="1" lang="ja-JP" altLang="en-US" sz="1100"/>
              <a:t>　</a:t>
            </a:r>
            <a:r>
              <a:rPr kumimoji="1" lang="en-US" altLang="ja-JP" sz="1100" u="sng"/>
              <a:t>※</a:t>
            </a:r>
            <a:r>
              <a:rPr kumimoji="1" lang="ja-JP" altLang="en-US" sz="1100" u="sng"/>
              <a:t>名称、</a:t>
            </a:r>
            <a:r>
              <a:rPr kumimoji="1" lang="en-US" altLang="ja-JP" sz="1100" u="sng"/>
              <a:t>TEL</a:t>
            </a:r>
            <a:r>
              <a:rPr kumimoji="1" lang="ja-JP" altLang="en-US" sz="1100" u="sng"/>
              <a:t>、</a:t>
            </a:r>
            <a:r>
              <a:rPr kumimoji="1" lang="en-US" altLang="ja-JP" sz="1100" u="sng"/>
              <a:t>FAX</a:t>
            </a:r>
            <a:r>
              <a:rPr kumimoji="1" lang="ja-JP" altLang="en-US" sz="1100" u="sng"/>
              <a:t>は必ずご記入ください。</a:t>
            </a:r>
            <a:endParaRPr kumimoji="1" lang="en-US" altLang="ja-JP" sz="1100" u="sng"/>
          </a:p>
        </xdr:txBody>
      </xdr:sp>
      <xdr:sp macro="" textlink="">
        <xdr:nvSpPr>
          <xdr:cNvPr id="9" name="テキスト ボックス 8">
            <a:extLst>
              <a:ext uri="{FF2B5EF4-FFF2-40B4-BE49-F238E27FC236}">
                <a16:creationId xmlns:a16="http://schemas.microsoft.com/office/drawing/2014/main" id="{DA81AC24-5653-4C4D-BCBD-DB02A17D62FE}"/>
              </a:ext>
            </a:extLst>
          </xdr:cNvPr>
          <xdr:cNvSpPr txBox="1"/>
        </xdr:nvSpPr>
        <xdr:spPr>
          <a:xfrm>
            <a:off x="5114924" y="476250"/>
            <a:ext cx="4791075" cy="12858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＜商品のお届け先＞</a:t>
            </a:r>
            <a:r>
              <a:rPr kumimoji="1" lang="ja-JP" altLang="en-US" sz="1100"/>
              <a:t>　</a:t>
            </a:r>
            <a:r>
              <a:rPr kumimoji="1" lang="en-US" altLang="ja-JP" sz="1100" u="sng"/>
              <a:t>※</a:t>
            </a:r>
            <a:r>
              <a:rPr kumimoji="1" lang="ja-JP" altLang="en-US" sz="1100" u="sng"/>
              <a:t>名称、住所、</a:t>
            </a:r>
            <a:r>
              <a:rPr kumimoji="1" lang="en-US" altLang="ja-JP" sz="1100" u="sng"/>
              <a:t>TEL</a:t>
            </a:r>
            <a:r>
              <a:rPr kumimoji="1" lang="ja-JP" altLang="en-US" sz="1100" u="sng"/>
              <a:t>は必ずご記入ください。</a:t>
            </a:r>
            <a:endParaRPr kumimoji="1" lang="en-US" altLang="ja-JP" sz="1100" u="sng"/>
          </a:p>
        </xdr:txBody>
      </xdr:sp>
      <xdr:sp macro="" textlink="">
        <xdr:nvSpPr>
          <xdr:cNvPr id="10" name="テキスト ボックス 9">
            <a:extLst>
              <a:ext uri="{FF2B5EF4-FFF2-40B4-BE49-F238E27FC236}">
                <a16:creationId xmlns:a16="http://schemas.microsoft.com/office/drawing/2014/main" id="{A397D53B-CC14-47CA-8C1A-3A9916792F8E}"/>
              </a:ext>
            </a:extLst>
          </xdr:cNvPr>
          <xdr:cNvSpPr txBox="1"/>
        </xdr:nvSpPr>
        <xdr:spPr>
          <a:xfrm>
            <a:off x="9991725" y="476250"/>
            <a:ext cx="4552950" cy="12858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＜通信欄＞</a:t>
            </a:r>
            <a:endParaRPr kumimoji="1" lang="en-US" altLang="ja-JP" sz="1200" b="1" u="sng"/>
          </a:p>
        </xdr:txBody>
      </xdr:sp>
      <xdr:sp macro="" textlink="">
        <xdr:nvSpPr>
          <xdr:cNvPr id="11" name="テキスト ボックス 10">
            <a:extLst>
              <a:ext uri="{FF2B5EF4-FFF2-40B4-BE49-F238E27FC236}">
                <a16:creationId xmlns:a16="http://schemas.microsoft.com/office/drawing/2014/main" id="{1295AC94-D04A-4E76-8604-60D357C2A49E}"/>
              </a:ext>
            </a:extLst>
          </xdr:cNvPr>
          <xdr:cNvSpPr txBox="1"/>
        </xdr:nvSpPr>
        <xdr:spPr>
          <a:xfrm>
            <a:off x="13335000" y="523875"/>
            <a:ext cx="1123950" cy="1143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確認印</a:t>
            </a:r>
          </a:p>
        </xdr:txBody>
      </xdr:sp>
    </xdr:grpSp>
    <xdr:clientData/>
  </xdr:twoCellAnchor>
  <xdr:twoCellAnchor>
    <xdr:from>
      <xdr:col>8</xdr:col>
      <xdr:colOff>380999</xdr:colOff>
      <xdr:row>27</xdr:row>
      <xdr:rowOff>27214</xdr:rowOff>
    </xdr:from>
    <xdr:to>
      <xdr:col>22</xdr:col>
      <xdr:colOff>231321</xdr:colOff>
      <xdr:row>34</xdr:row>
      <xdr:rowOff>83002</xdr:rowOff>
    </xdr:to>
    <xdr:sp macro="" textlink="">
      <xdr:nvSpPr>
        <xdr:cNvPr id="4" name="テキスト ボックス 3">
          <a:extLst>
            <a:ext uri="{FF2B5EF4-FFF2-40B4-BE49-F238E27FC236}">
              <a16:creationId xmlns:a16="http://schemas.microsoft.com/office/drawing/2014/main" id="{0BEF8699-DEF8-4C3D-A898-1063A7F37C13}"/>
            </a:ext>
          </a:extLst>
        </xdr:cNvPr>
        <xdr:cNvSpPr txBox="1"/>
      </xdr:nvSpPr>
      <xdr:spPr>
        <a:xfrm>
          <a:off x="6749142" y="7266214"/>
          <a:ext cx="5551715" cy="17702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000">
              <a:solidFill>
                <a:srgbClr val="FF0000"/>
              </a:solidFill>
              <a:latin typeface="HGP創英角ﾎﾟｯﾌﾟ体" panose="040B0A00000000000000" pitchFamily="50" charset="-128"/>
              <a:ea typeface="HGP創英角ﾎﾟｯﾌﾟ体" panose="040B0A00000000000000" pitchFamily="50" charset="-128"/>
            </a:rPr>
            <a:t>カラー</a:t>
          </a:r>
          <a:r>
            <a:rPr kumimoji="1" lang="en-US" altLang="ja-JP" sz="2000">
              <a:solidFill>
                <a:srgbClr val="FF0000"/>
              </a:solidFill>
              <a:latin typeface="HGP創英角ﾎﾟｯﾌﾟ体" panose="040B0A00000000000000" pitchFamily="50" charset="-128"/>
              <a:ea typeface="HGP創英角ﾎﾟｯﾌﾟ体" panose="040B0A00000000000000" pitchFamily="50" charset="-128"/>
            </a:rPr>
            <a:t>10.5cm</a:t>
          </a:r>
          <a:r>
            <a:rPr kumimoji="1" lang="ja-JP" altLang="en-US" sz="2000">
              <a:solidFill>
                <a:srgbClr val="FF0000"/>
              </a:solidFill>
              <a:latin typeface="HGP創英角ﾎﾟｯﾌﾟ体" panose="040B0A00000000000000" pitchFamily="50" charset="-128"/>
              <a:ea typeface="HGP創英角ﾎﾟｯﾌﾟ体" panose="040B0A00000000000000" pitchFamily="50" charset="-128"/>
            </a:rPr>
            <a:t>苗の出荷状態イメージです。→</a:t>
          </a:r>
          <a:endParaRPr kumimoji="1" lang="en-US" altLang="ja-JP" sz="2000">
            <a:solidFill>
              <a:srgbClr val="FF0000"/>
            </a:solidFill>
            <a:latin typeface="HGP創英角ﾎﾟｯﾌﾟ体" panose="040B0A00000000000000" pitchFamily="50" charset="-128"/>
            <a:ea typeface="HGP創英角ﾎﾟｯﾌﾟ体" panose="040B0A00000000000000" pitchFamily="50" charset="-128"/>
          </a:endParaRPr>
        </a:p>
        <a:p>
          <a:pPr algn="ctr"/>
          <a:r>
            <a:rPr kumimoji="1" lang="ja-JP" altLang="en-US" sz="2000">
              <a:solidFill>
                <a:srgbClr val="FF0000"/>
              </a:solidFill>
              <a:latin typeface="HGP創英角ﾎﾟｯﾌﾟ体" panose="040B0A00000000000000" pitchFamily="50" charset="-128"/>
              <a:ea typeface="HGP創英角ﾎﾟｯﾌﾟ体" panose="040B0A00000000000000" pitchFamily="50" charset="-128"/>
            </a:rPr>
            <a:t>色ミックスでお届け予定です。</a:t>
          </a:r>
          <a:endParaRPr kumimoji="1" lang="en-US" altLang="ja-JP" sz="2000">
            <a:solidFill>
              <a:srgbClr val="FF0000"/>
            </a:solidFill>
            <a:latin typeface="HGP創英角ﾎﾟｯﾌﾟ体" panose="040B0A00000000000000" pitchFamily="50" charset="-128"/>
            <a:ea typeface="HGP創英角ﾎﾟｯﾌﾟ体" panose="040B0A00000000000000" pitchFamily="50" charset="-128"/>
          </a:endParaRPr>
        </a:p>
        <a:p>
          <a:pPr algn="ctr"/>
          <a:r>
            <a:rPr kumimoji="1" lang="ja-JP" altLang="en-US" sz="2000">
              <a:solidFill>
                <a:srgbClr val="FF0000"/>
              </a:solidFill>
              <a:latin typeface="HGP創英角ﾎﾟｯﾌﾟ体" panose="040B0A00000000000000" pitchFamily="50" charset="-128"/>
              <a:ea typeface="HGP創英角ﾎﾟｯﾌﾟ体" panose="040B0A00000000000000" pitchFamily="50" charset="-128"/>
            </a:rPr>
            <a:t>ポット下から花の先まで</a:t>
          </a:r>
          <a:r>
            <a:rPr kumimoji="1" lang="en-US" altLang="ja-JP" sz="2000">
              <a:solidFill>
                <a:srgbClr val="FF0000"/>
              </a:solidFill>
              <a:latin typeface="HGP創英角ﾎﾟｯﾌﾟ体" panose="040B0A00000000000000" pitchFamily="50" charset="-128"/>
              <a:ea typeface="HGP創英角ﾎﾟｯﾌﾟ体" panose="040B0A00000000000000" pitchFamily="50" charset="-128"/>
            </a:rPr>
            <a:t>30</a:t>
          </a:r>
          <a:r>
            <a:rPr kumimoji="1" lang="ja-JP" altLang="en-US" sz="2000">
              <a:solidFill>
                <a:srgbClr val="FF0000"/>
              </a:solidFill>
              <a:latin typeface="HGP創英角ﾎﾟｯﾌﾟ体" panose="040B0A00000000000000" pitchFamily="50" charset="-128"/>
              <a:ea typeface="HGP創英角ﾎﾟｯﾌﾟ体" panose="040B0A00000000000000" pitchFamily="50" charset="-128"/>
            </a:rPr>
            <a:t>～</a:t>
          </a:r>
          <a:r>
            <a:rPr kumimoji="1" lang="en-US" altLang="ja-JP" sz="2000">
              <a:solidFill>
                <a:srgbClr val="FF0000"/>
              </a:solidFill>
              <a:latin typeface="HGP創英角ﾎﾟｯﾌﾟ体" panose="040B0A00000000000000" pitchFamily="50" charset="-128"/>
              <a:ea typeface="HGP創英角ﾎﾟｯﾌﾟ体" panose="040B0A00000000000000" pitchFamily="50" charset="-128"/>
            </a:rPr>
            <a:t>40cm</a:t>
          </a:r>
          <a:r>
            <a:rPr kumimoji="1" lang="ja-JP" altLang="en-US" sz="2000">
              <a:solidFill>
                <a:srgbClr val="FF0000"/>
              </a:solidFill>
              <a:latin typeface="HGP創英角ﾎﾟｯﾌﾟ体" panose="040B0A00000000000000" pitchFamily="50" charset="-128"/>
              <a:ea typeface="HGP創英角ﾎﾟｯﾌﾟ体" panose="040B0A00000000000000" pitchFamily="50" charset="-128"/>
            </a:rPr>
            <a:t>前後</a:t>
          </a:r>
          <a:endParaRPr kumimoji="1" lang="en-US" altLang="ja-JP" sz="2000">
            <a:solidFill>
              <a:srgbClr val="FF0000"/>
            </a:solidFill>
            <a:latin typeface="HGP創英角ﾎﾟｯﾌﾟ体" panose="040B0A00000000000000" pitchFamily="50" charset="-128"/>
            <a:ea typeface="HGP創英角ﾎﾟｯﾌﾟ体" panose="040B0A00000000000000" pitchFamily="50" charset="-128"/>
          </a:endParaRPr>
        </a:p>
        <a:p>
          <a:pPr algn="ctr"/>
          <a:r>
            <a:rPr kumimoji="1" lang="ja-JP" altLang="en-US" sz="2000">
              <a:solidFill>
                <a:srgbClr val="FF0000"/>
              </a:solidFill>
              <a:latin typeface="HGP創英角ﾎﾟｯﾌﾟ体" panose="040B0A00000000000000" pitchFamily="50" charset="-128"/>
              <a:ea typeface="HGP創英角ﾎﾟｯﾌﾟ体" panose="040B0A00000000000000" pitchFamily="50" charset="-128"/>
            </a:rPr>
            <a:t>の高さになります。　　</a:t>
          </a:r>
        </a:p>
      </xdr:txBody>
    </xdr:sp>
    <xdr:clientData/>
  </xdr:twoCellAnchor>
  <xdr:twoCellAnchor editAs="oneCell">
    <xdr:from>
      <xdr:col>22</xdr:col>
      <xdr:colOff>190501</xdr:colOff>
      <xdr:row>26</xdr:row>
      <xdr:rowOff>136072</xdr:rowOff>
    </xdr:from>
    <xdr:to>
      <xdr:col>33</xdr:col>
      <xdr:colOff>340180</xdr:colOff>
      <xdr:row>44</xdr:row>
      <xdr:rowOff>163286</xdr:rowOff>
    </xdr:to>
    <xdr:pic>
      <xdr:nvPicPr>
        <xdr:cNvPr id="6" name="図 5">
          <a:extLst>
            <a:ext uri="{FF2B5EF4-FFF2-40B4-BE49-F238E27FC236}">
              <a16:creationId xmlns:a16="http://schemas.microsoft.com/office/drawing/2014/main" id="{96A9F098-970B-4E03-B614-88E119A6A3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260037" y="7130143"/>
          <a:ext cx="4490357" cy="4490357"/>
        </a:xfrm>
        <a:prstGeom prst="rect">
          <a:avLst/>
        </a:prstGeom>
        <a:effectLst>
          <a:softEdge rad="63500"/>
        </a:effectLst>
      </xdr:spPr>
    </xdr:pic>
    <xdr:clientData/>
  </xdr:twoCellAnchor>
  <xdr:twoCellAnchor editAs="oneCell">
    <xdr:from>
      <xdr:col>2</xdr:col>
      <xdr:colOff>54428</xdr:colOff>
      <xdr:row>26</xdr:row>
      <xdr:rowOff>81644</xdr:rowOff>
    </xdr:from>
    <xdr:to>
      <xdr:col>4</xdr:col>
      <xdr:colOff>2013857</xdr:colOff>
      <xdr:row>38</xdr:row>
      <xdr:rowOff>176894</xdr:rowOff>
    </xdr:to>
    <xdr:pic>
      <xdr:nvPicPr>
        <xdr:cNvPr id="13" name="図 12">
          <a:extLst>
            <a:ext uri="{FF2B5EF4-FFF2-40B4-BE49-F238E27FC236}">
              <a16:creationId xmlns:a16="http://schemas.microsoft.com/office/drawing/2014/main" id="{9984824B-BCAA-4D8F-BA89-576E38513B2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428" y="7075715"/>
          <a:ext cx="3034393" cy="3034393"/>
        </a:xfrm>
        <a:prstGeom prst="rect">
          <a:avLst/>
        </a:prstGeom>
        <a:effectLst>
          <a:softEdge rad="63500"/>
        </a:effectLst>
      </xdr:spPr>
    </xdr:pic>
    <xdr:clientData/>
  </xdr:twoCellAnchor>
  <xdr:twoCellAnchor>
    <xdr:from>
      <xdr:col>4</xdr:col>
      <xdr:colOff>2041072</xdr:colOff>
      <xdr:row>33</xdr:row>
      <xdr:rowOff>163286</xdr:rowOff>
    </xdr:from>
    <xdr:to>
      <xdr:col>13</xdr:col>
      <xdr:colOff>149680</xdr:colOff>
      <xdr:row>39</xdr:row>
      <xdr:rowOff>205466</xdr:rowOff>
    </xdr:to>
    <xdr:sp macro="" textlink="">
      <xdr:nvSpPr>
        <xdr:cNvPr id="14" name="テキスト ボックス 13">
          <a:extLst>
            <a:ext uri="{FF2B5EF4-FFF2-40B4-BE49-F238E27FC236}">
              <a16:creationId xmlns:a16="http://schemas.microsoft.com/office/drawing/2014/main" id="{E0FAF67A-5466-4C1B-BE13-6F2BE7C3A932}"/>
            </a:ext>
          </a:extLst>
        </xdr:cNvPr>
        <xdr:cNvSpPr txBox="1"/>
      </xdr:nvSpPr>
      <xdr:spPr>
        <a:xfrm>
          <a:off x="3116036" y="8871857"/>
          <a:ext cx="5551715" cy="15117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000">
              <a:solidFill>
                <a:srgbClr val="FF0000"/>
              </a:solidFill>
              <a:latin typeface="HGP創英角ﾎﾟｯﾌﾟ体" panose="040B0A00000000000000" pitchFamily="50" charset="-128"/>
              <a:ea typeface="HGP創英角ﾎﾟｯﾌﾟ体" panose="040B0A00000000000000" pitchFamily="50" charset="-128"/>
            </a:rPr>
            <a:t>← カラー</a:t>
          </a:r>
          <a:r>
            <a:rPr kumimoji="1" lang="en-US" altLang="ja-JP" sz="2000">
              <a:solidFill>
                <a:srgbClr val="FF0000"/>
              </a:solidFill>
              <a:latin typeface="HGP創英角ﾎﾟｯﾌﾟ体" panose="040B0A00000000000000" pitchFamily="50" charset="-128"/>
              <a:ea typeface="HGP創英角ﾎﾟｯﾌﾟ体" panose="040B0A00000000000000" pitchFamily="50" charset="-128"/>
            </a:rPr>
            <a:t>12cm idel</a:t>
          </a:r>
          <a:r>
            <a:rPr kumimoji="1" lang="ja-JP" altLang="en-US" sz="2000">
              <a:solidFill>
                <a:srgbClr val="FF0000"/>
              </a:solidFill>
              <a:latin typeface="HGP創英角ﾎﾟｯﾌﾟ体" panose="040B0A00000000000000" pitchFamily="50" charset="-128"/>
              <a:ea typeface="HGP創英角ﾎﾟｯﾌﾟ体" panose="040B0A00000000000000" pitchFamily="50" charset="-128"/>
            </a:rPr>
            <a:t>鉢の出荷状態イメージです。</a:t>
          </a:r>
          <a:endParaRPr kumimoji="1" lang="en-US" altLang="ja-JP" sz="2000">
            <a:solidFill>
              <a:srgbClr val="FF0000"/>
            </a:solidFill>
            <a:latin typeface="HGP創英角ﾎﾟｯﾌﾟ体" panose="040B0A00000000000000" pitchFamily="50" charset="-128"/>
            <a:ea typeface="HGP創英角ﾎﾟｯﾌﾟ体" panose="040B0A00000000000000" pitchFamily="50" charset="-128"/>
          </a:endParaRPr>
        </a:p>
        <a:p>
          <a:pPr algn="ctr"/>
          <a:r>
            <a:rPr kumimoji="1" lang="ja-JP" altLang="en-US" sz="2000">
              <a:solidFill>
                <a:srgbClr val="FF0000"/>
              </a:solidFill>
              <a:latin typeface="HGP創英角ﾎﾟｯﾌﾟ体" panose="040B0A00000000000000" pitchFamily="50" charset="-128"/>
              <a:ea typeface="HGP創英角ﾎﾟｯﾌﾟ体" panose="040B0A00000000000000" pitchFamily="50" charset="-128"/>
            </a:rPr>
            <a:t>花色、鉢色ミックスでお届け予定です。</a:t>
          </a:r>
          <a:endParaRPr kumimoji="1" lang="en-US" altLang="ja-JP" sz="2000">
            <a:solidFill>
              <a:srgbClr val="FF0000"/>
            </a:solidFill>
            <a:latin typeface="HGP創英角ﾎﾟｯﾌﾟ体" panose="040B0A00000000000000" pitchFamily="50" charset="-128"/>
            <a:ea typeface="HGP創英角ﾎﾟｯﾌﾟ体" panose="040B0A00000000000000" pitchFamily="50" charset="-128"/>
          </a:endParaRPr>
        </a:p>
        <a:p>
          <a:pPr algn="ctr"/>
          <a:r>
            <a:rPr kumimoji="1" lang="ja-JP" altLang="en-US" sz="2000">
              <a:solidFill>
                <a:srgbClr val="FF0000"/>
              </a:solidFill>
              <a:latin typeface="HGP創英角ﾎﾟｯﾌﾟ体" panose="040B0A00000000000000" pitchFamily="50" charset="-128"/>
              <a:ea typeface="HGP創英角ﾎﾟｯﾌﾟ体" panose="040B0A00000000000000" pitchFamily="50" charset="-128"/>
            </a:rPr>
            <a:t>鉢下から花の先まで</a:t>
          </a:r>
          <a:r>
            <a:rPr kumimoji="1" lang="en-US" altLang="ja-JP" sz="2000">
              <a:solidFill>
                <a:srgbClr val="FF0000"/>
              </a:solidFill>
              <a:latin typeface="HGP創英角ﾎﾟｯﾌﾟ体" panose="040B0A00000000000000" pitchFamily="50" charset="-128"/>
              <a:ea typeface="HGP創英角ﾎﾟｯﾌﾟ体" panose="040B0A00000000000000" pitchFamily="50" charset="-128"/>
            </a:rPr>
            <a:t>40</a:t>
          </a:r>
          <a:r>
            <a:rPr kumimoji="1" lang="ja-JP" altLang="en-US" sz="2000">
              <a:solidFill>
                <a:srgbClr val="FF0000"/>
              </a:solidFill>
              <a:latin typeface="HGP創英角ﾎﾟｯﾌﾟ体" panose="040B0A00000000000000" pitchFamily="50" charset="-128"/>
              <a:ea typeface="HGP創英角ﾎﾟｯﾌﾟ体" panose="040B0A00000000000000" pitchFamily="50" charset="-128"/>
            </a:rPr>
            <a:t>～</a:t>
          </a:r>
          <a:r>
            <a:rPr kumimoji="1" lang="en-US" altLang="ja-JP" sz="2000">
              <a:solidFill>
                <a:srgbClr val="FF0000"/>
              </a:solidFill>
              <a:latin typeface="HGP創英角ﾎﾟｯﾌﾟ体" panose="040B0A00000000000000" pitchFamily="50" charset="-128"/>
              <a:ea typeface="HGP創英角ﾎﾟｯﾌﾟ体" panose="040B0A00000000000000" pitchFamily="50" charset="-128"/>
            </a:rPr>
            <a:t>50cm</a:t>
          </a:r>
          <a:r>
            <a:rPr kumimoji="1" lang="ja-JP" altLang="en-US" sz="2000">
              <a:solidFill>
                <a:srgbClr val="FF0000"/>
              </a:solidFill>
              <a:latin typeface="HGP創英角ﾎﾟｯﾌﾟ体" panose="040B0A00000000000000" pitchFamily="50" charset="-128"/>
              <a:ea typeface="HGP創英角ﾎﾟｯﾌﾟ体" panose="040B0A00000000000000" pitchFamily="50" charset="-128"/>
            </a:rPr>
            <a:t>前後</a:t>
          </a:r>
          <a:endParaRPr kumimoji="1" lang="en-US" altLang="ja-JP" sz="2000">
            <a:solidFill>
              <a:srgbClr val="FF0000"/>
            </a:solidFill>
            <a:latin typeface="HGP創英角ﾎﾟｯﾌﾟ体" panose="040B0A00000000000000" pitchFamily="50" charset="-128"/>
            <a:ea typeface="HGP創英角ﾎﾟｯﾌﾟ体" panose="040B0A00000000000000" pitchFamily="50" charset="-128"/>
          </a:endParaRPr>
        </a:p>
        <a:p>
          <a:pPr algn="ctr"/>
          <a:r>
            <a:rPr kumimoji="1" lang="ja-JP" altLang="en-US" sz="2000">
              <a:solidFill>
                <a:srgbClr val="FF0000"/>
              </a:solidFill>
              <a:latin typeface="HGP創英角ﾎﾟｯﾌﾟ体" panose="040B0A00000000000000" pitchFamily="50" charset="-128"/>
              <a:ea typeface="HGP創英角ﾎﾟｯﾌﾟ体" panose="040B0A00000000000000" pitchFamily="50" charset="-128"/>
            </a:rPr>
            <a:t>の高さになります。　　</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jsjardin.co.jp/"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pageSetUpPr fitToPage="1"/>
  </sheetPr>
  <dimension ref="A1:K53"/>
  <sheetViews>
    <sheetView view="pageBreakPreview" zoomScale="115" zoomScaleNormal="100" zoomScaleSheetLayoutView="115" workbookViewId="0">
      <selection sqref="A1:K1"/>
    </sheetView>
  </sheetViews>
  <sheetFormatPr defaultColWidth="9" defaultRowHeight="18.75" x14ac:dyDescent="0.4"/>
  <cols>
    <col min="1" max="16384" width="9" style="21"/>
  </cols>
  <sheetData>
    <row r="1" spans="1:11" s="91" customFormat="1" ht="33.75" customHeight="1" thickBot="1" x14ac:dyDescent="0.45">
      <c r="A1" s="480" t="s">
        <v>133</v>
      </c>
      <c r="B1" s="481"/>
      <c r="C1" s="481"/>
      <c r="D1" s="481"/>
      <c r="E1" s="481"/>
      <c r="F1" s="481"/>
      <c r="G1" s="481"/>
      <c r="H1" s="481"/>
      <c r="I1" s="481"/>
      <c r="J1" s="481"/>
      <c r="K1" s="482"/>
    </row>
    <row r="2" spans="1:11" s="91" customFormat="1" ht="23.25" customHeight="1" x14ac:dyDescent="0.4"/>
    <row r="3" spans="1:11" s="91" customFormat="1" ht="17.25" x14ac:dyDescent="0.4">
      <c r="A3" s="92" t="s">
        <v>134</v>
      </c>
    </row>
    <row r="4" spans="1:11" s="91" customFormat="1" ht="13.5" x14ac:dyDescent="0.4"/>
    <row r="5" spans="1:11" s="91" customFormat="1" ht="17.25" customHeight="1" x14ac:dyDescent="0.4">
      <c r="A5" s="91" t="s">
        <v>973</v>
      </c>
    </row>
    <row r="6" spans="1:11" s="91" customFormat="1" ht="17.25" customHeight="1" x14ac:dyDescent="0.4">
      <c r="A6" s="91" t="s">
        <v>135</v>
      </c>
    </row>
    <row r="7" spans="1:11" s="91" customFormat="1" ht="17.25" customHeight="1" x14ac:dyDescent="0.4"/>
    <row r="8" spans="1:11" s="91" customFormat="1" ht="17.25" customHeight="1" x14ac:dyDescent="0.4"/>
    <row r="9" spans="1:11" s="91" customFormat="1" ht="17.25" customHeight="1" x14ac:dyDescent="0.4">
      <c r="A9" s="93" t="s">
        <v>136</v>
      </c>
    </row>
    <row r="10" spans="1:11" s="91" customFormat="1" ht="17.25" customHeight="1" x14ac:dyDescent="0.4">
      <c r="A10" s="91" t="s">
        <v>137</v>
      </c>
    </row>
    <row r="11" spans="1:11" s="91" customFormat="1" ht="17.25" customHeight="1" x14ac:dyDescent="0.4">
      <c r="A11" s="91" t="s">
        <v>138</v>
      </c>
    </row>
    <row r="12" spans="1:11" s="91" customFormat="1" ht="17.25" customHeight="1" x14ac:dyDescent="0.4">
      <c r="A12" s="91" t="s">
        <v>139</v>
      </c>
    </row>
    <row r="13" spans="1:11" s="91" customFormat="1" ht="17.25" customHeight="1" x14ac:dyDescent="0.4">
      <c r="A13" s="91" t="s">
        <v>140</v>
      </c>
    </row>
    <row r="14" spans="1:11" s="91" customFormat="1" ht="17.25" customHeight="1" x14ac:dyDescent="0.4">
      <c r="A14" s="91" t="s">
        <v>141</v>
      </c>
    </row>
    <row r="15" spans="1:11" s="91" customFormat="1" ht="17.25" customHeight="1" x14ac:dyDescent="0.4">
      <c r="A15" s="91" t="s">
        <v>142</v>
      </c>
    </row>
    <row r="16" spans="1:11" s="91" customFormat="1" ht="17.25" customHeight="1" x14ac:dyDescent="0.4"/>
    <row r="17" spans="1:1" s="91" customFormat="1" ht="17.25" customHeight="1" x14ac:dyDescent="0.4">
      <c r="A17" s="93" t="s">
        <v>143</v>
      </c>
    </row>
    <row r="18" spans="1:1" s="91" customFormat="1" ht="17.25" customHeight="1" x14ac:dyDescent="0.4">
      <c r="A18" s="91" t="s">
        <v>144</v>
      </c>
    </row>
    <row r="19" spans="1:1" s="91" customFormat="1" ht="17.25" customHeight="1" x14ac:dyDescent="0.4">
      <c r="A19" s="91" t="s">
        <v>145</v>
      </c>
    </row>
    <row r="20" spans="1:1" s="91" customFormat="1" ht="17.25" customHeight="1" x14ac:dyDescent="0.4">
      <c r="A20" s="91" t="s">
        <v>146</v>
      </c>
    </row>
    <row r="21" spans="1:1" s="91" customFormat="1" ht="17.25" customHeight="1" x14ac:dyDescent="0.4"/>
    <row r="22" spans="1:1" s="91" customFormat="1" ht="17.25" customHeight="1" x14ac:dyDescent="0.4">
      <c r="A22" s="93" t="s">
        <v>147</v>
      </c>
    </row>
    <row r="23" spans="1:1" s="91" customFormat="1" ht="17.25" customHeight="1" x14ac:dyDescent="0.4">
      <c r="A23" s="91" t="s">
        <v>148</v>
      </c>
    </row>
    <row r="24" spans="1:1" s="91" customFormat="1" ht="17.25" customHeight="1" x14ac:dyDescent="0.4">
      <c r="A24" s="91" t="s">
        <v>149</v>
      </c>
    </row>
    <row r="25" spans="1:1" s="91" customFormat="1" ht="17.25" customHeight="1" x14ac:dyDescent="0.4">
      <c r="A25" s="91" t="s">
        <v>150</v>
      </c>
    </row>
    <row r="26" spans="1:1" s="91" customFormat="1" ht="17.25" customHeight="1" x14ac:dyDescent="0.4">
      <c r="A26" s="91" t="s">
        <v>151</v>
      </c>
    </row>
    <row r="27" spans="1:1" s="91" customFormat="1" ht="17.25" customHeight="1" x14ac:dyDescent="0.4"/>
    <row r="28" spans="1:1" s="91" customFormat="1" ht="17.25" customHeight="1" x14ac:dyDescent="0.4">
      <c r="A28" s="93" t="s">
        <v>152</v>
      </c>
    </row>
    <row r="29" spans="1:1" s="91" customFormat="1" ht="17.25" customHeight="1" x14ac:dyDescent="0.4">
      <c r="A29" s="91" t="s">
        <v>153</v>
      </c>
    </row>
    <row r="30" spans="1:1" s="91" customFormat="1" ht="17.25" customHeight="1" x14ac:dyDescent="0.4">
      <c r="A30" s="91" t="s">
        <v>154</v>
      </c>
    </row>
    <row r="31" spans="1:1" s="91" customFormat="1" ht="17.25" customHeight="1" x14ac:dyDescent="0.4">
      <c r="A31" s="91" t="s">
        <v>155</v>
      </c>
    </row>
    <row r="32" spans="1:1" s="91" customFormat="1" ht="17.25" customHeight="1" x14ac:dyDescent="0.4">
      <c r="A32" s="91" t="s">
        <v>156</v>
      </c>
    </row>
    <row r="33" spans="1:7" s="91" customFormat="1" ht="17.25" customHeight="1" x14ac:dyDescent="0.4"/>
    <row r="34" spans="1:7" s="91" customFormat="1" ht="17.25" customHeight="1" x14ac:dyDescent="0.4">
      <c r="A34" s="93" t="s">
        <v>157</v>
      </c>
    </row>
    <row r="35" spans="1:7" s="91" customFormat="1" ht="17.25" customHeight="1" x14ac:dyDescent="0.4">
      <c r="A35" s="91" t="s">
        <v>158</v>
      </c>
    </row>
    <row r="36" spans="1:7" s="91" customFormat="1" ht="17.25" customHeight="1" x14ac:dyDescent="0.4">
      <c r="A36" s="91" t="s">
        <v>159</v>
      </c>
    </row>
    <row r="37" spans="1:7" s="91" customFormat="1" ht="17.25" customHeight="1" x14ac:dyDescent="0.4">
      <c r="A37" s="91" t="s">
        <v>160</v>
      </c>
    </row>
    <row r="38" spans="1:7" s="91" customFormat="1" ht="17.25" customHeight="1" x14ac:dyDescent="0.4"/>
    <row r="39" spans="1:7" s="91" customFormat="1" ht="17.25" customHeight="1" x14ac:dyDescent="0.4">
      <c r="A39" s="93" t="s">
        <v>161</v>
      </c>
    </row>
    <row r="40" spans="1:7" s="91" customFormat="1" ht="17.25" customHeight="1" x14ac:dyDescent="0.4">
      <c r="A40" s="91" t="s">
        <v>162</v>
      </c>
    </row>
    <row r="41" spans="1:7" s="91" customFormat="1" ht="17.25" customHeight="1" x14ac:dyDescent="0.4">
      <c r="A41" s="91" t="s">
        <v>163</v>
      </c>
    </row>
    <row r="42" spans="1:7" s="91" customFormat="1" ht="17.25" customHeight="1" x14ac:dyDescent="0.4">
      <c r="A42" s="91" t="s">
        <v>164</v>
      </c>
    </row>
    <row r="43" spans="1:7" s="91" customFormat="1" ht="13.5" x14ac:dyDescent="0.4"/>
    <row r="44" spans="1:7" s="91" customFormat="1" ht="24" x14ac:dyDescent="0.4">
      <c r="A44" s="94" t="s">
        <v>165</v>
      </c>
      <c r="B44" s="95"/>
      <c r="C44" s="95"/>
      <c r="D44" s="95"/>
      <c r="E44" s="95"/>
      <c r="G44" s="94" t="s">
        <v>166</v>
      </c>
    </row>
    <row r="45" spans="1:7" s="91" customFormat="1" ht="13.5" x14ac:dyDescent="0.4">
      <c r="A45" s="91" t="s">
        <v>167</v>
      </c>
    </row>
    <row r="46" spans="1:7" s="91" customFormat="1" ht="13.5" x14ac:dyDescent="0.4"/>
    <row r="47" spans="1:7" s="91" customFormat="1" ht="13.5" x14ac:dyDescent="0.4"/>
    <row r="48" spans="1:7" s="91" customFormat="1" x14ac:dyDescent="0.4">
      <c r="A48" s="96" t="s">
        <v>168</v>
      </c>
    </row>
    <row r="49" spans="11:11" s="91" customFormat="1" ht="13.5" x14ac:dyDescent="0.4"/>
    <row r="50" spans="11:11" s="91" customFormat="1" ht="24" x14ac:dyDescent="0.4">
      <c r="K50" s="97" t="s">
        <v>169</v>
      </c>
    </row>
    <row r="51" spans="11:11" s="91" customFormat="1" ht="13.5" x14ac:dyDescent="0.4">
      <c r="K51" s="98" t="s">
        <v>170</v>
      </c>
    </row>
    <row r="52" spans="11:11" s="91" customFormat="1" ht="13.5" x14ac:dyDescent="0.4">
      <c r="K52" s="98" t="s">
        <v>171</v>
      </c>
    </row>
    <row r="53" spans="11:11" s="91" customFormat="1" ht="13.5" x14ac:dyDescent="0.4">
      <c r="K53" s="98" t="s">
        <v>172</v>
      </c>
    </row>
  </sheetData>
  <mergeCells count="1">
    <mergeCell ref="A1:K1"/>
  </mergeCells>
  <phoneticPr fontId="4"/>
  <hyperlinks>
    <hyperlink ref="A44" r:id="rId1" xr:uid="{00000000-0004-0000-0300-000000000000}"/>
  </hyperlinks>
  <pageMargins left="0.70866141732283472" right="0.70866141732283472" top="0.74803149606299213" bottom="0.74803149606299213" header="0.31496062992125984" footer="0.31496062992125984"/>
  <pageSetup paperSize="9" scale="81"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FFFF00"/>
    <pageSetUpPr fitToPage="1"/>
  </sheetPr>
  <dimension ref="A1:AI50"/>
  <sheetViews>
    <sheetView showGridLines="0" showZeros="0" view="pageBreakPreview" topLeftCell="C1" zoomScale="70" zoomScaleNormal="70" zoomScaleSheetLayoutView="70" workbookViewId="0">
      <pane ySplit="12" topLeftCell="A13" activePane="bottomLeft" state="frozen"/>
      <selection activeCell="C11" sqref="C11:C12"/>
      <selection pane="bottomLeft" activeCell="C11" sqref="C11:C12"/>
    </sheetView>
  </sheetViews>
  <sheetFormatPr defaultRowHeight="18.75" x14ac:dyDescent="0.4"/>
  <cols>
    <col min="1" max="1" width="15.125" hidden="1" customWidth="1"/>
    <col min="2" max="2" width="10.125" hidden="1" customWidth="1"/>
    <col min="3" max="3" width="9" style="2" customWidth="1"/>
    <col min="4" max="4" width="5.25" style="2" customWidth="1"/>
    <col min="5" max="5" width="33.75" style="2" customWidth="1"/>
    <col min="6" max="6" width="12.875" style="3" customWidth="1"/>
    <col min="7" max="7" width="14" style="4" customWidth="1"/>
    <col min="8" max="8" width="9" style="4" customWidth="1"/>
    <col min="9" max="9" width="8.375" style="2" customWidth="1"/>
    <col min="10" max="11" width="7.375" style="2" customWidth="1"/>
    <col min="12" max="12" width="9" style="2" hidden="1" customWidth="1"/>
    <col min="13" max="35" width="5.125" style="2" customWidth="1"/>
  </cols>
  <sheetData>
    <row r="1" spans="2:35" ht="33" thickBot="1" x14ac:dyDescent="0.45">
      <c r="C1" s="35" t="s">
        <v>292</v>
      </c>
      <c r="D1" s="36"/>
      <c r="E1" s="37"/>
      <c r="F1" s="36"/>
      <c r="G1" s="38"/>
      <c r="H1" s="39"/>
      <c r="I1" s="39"/>
      <c r="J1" s="35" t="s">
        <v>119</v>
      </c>
      <c r="K1" s="40"/>
      <c r="L1" s="40"/>
      <c r="M1" s="39"/>
      <c r="N1" s="39"/>
      <c r="O1" s="41"/>
      <c r="P1" s="41"/>
      <c r="Q1" s="41"/>
      <c r="R1" s="42"/>
      <c r="S1" s="42"/>
      <c r="T1" s="42"/>
      <c r="U1" s="42"/>
      <c r="V1" s="42"/>
      <c r="W1" s="42"/>
      <c r="X1" s="42"/>
      <c r="Y1" s="42"/>
      <c r="Z1" s="42"/>
      <c r="AA1" s="42"/>
      <c r="AB1" s="42"/>
      <c r="AC1" s="42"/>
      <c r="AD1" s="490" t="s">
        <v>120</v>
      </c>
      <c r="AE1" s="491"/>
      <c r="AF1" s="492"/>
      <c r="AG1" s="493">
        <v>43845</v>
      </c>
      <c r="AH1" s="494"/>
      <c r="AI1" s="495"/>
    </row>
    <row r="2" spans="2:35" ht="13.5" customHeight="1" x14ac:dyDescent="0.4">
      <c r="C2"/>
      <c r="D2"/>
      <c r="E2"/>
      <c r="F2"/>
      <c r="G2"/>
      <c r="H2"/>
      <c r="I2"/>
      <c r="J2"/>
      <c r="K2"/>
      <c r="L2"/>
      <c r="M2"/>
      <c r="N2"/>
      <c r="O2"/>
      <c r="P2"/>
      <c r="Q2"/>
      <c r="R2"/>
      <c r="S2"/>
      <c r="T2"/>
      <c r="U2"/>
      <c r="V2"/>
      <c r="W2"/>
      <c r="X2"/>
      <c r="Y2"/>
      <c r="Z2"/>
      <c r="AA2"/>
      <c r="AB2"/>
      <c r="AC2"/>
      <c r="AD2"/>
      <c r="AE2"/>
      <c r="AF2"/>
      <c r="AG2"/>
      <c r="AH2"/>
      <c r="AI2"/>
    </row>
    <row r="3" spans="2:35" ht="13.5" customHeight="1" x14ac:dyDescent="0.4">
      <c r="C3"/>
      <c r="D3"/>
      <c r="E3"/>
      <c r="F3"/>
      <c r="G3"/>
      <c r="H3"/>
      <c r="I3"/>
      <c r="J3"/>
      <c r="K3"/>
      <c r="L3"/>
      <c r="M3"/>
      <c r="N3"/>
      <c r="O3"/>
      <c r="P3"/>
      <c r="Q3"/>
      <c r="R3"/>
      <c r="S3"/>
      <c r="T3"/>
      <c r="U3"/>
      <c r="V3"/>
      <c r="W3"/>
      <c r="X3"/>
      <c r="Y3"/>
      <c r="Z3"/>
      <c r="AA3"/>
      <c r="AB3"/>
      <c r="AC3"/>
      <c r="AD3"/>
      <c r="AE3"/>
      <c r="AF3"/>
      <c r="AG3"/>
      <c r="AH3"/>
      <c r="AI3"/>
    </row>
    <row r="4" spans="2:35" ht="13.5" customHeight="1" x14ac:dyDescent="0.4">
      <c r="C4"/>
      <c r="D4"/>
      <c r="E4"/>
      <c r="F4"/>
      <c r="G4"/>
      <c r="H4"/>
      <c r="I4"/>
      <c r="J4"/>
      <c r="K4"/>
      <c r="L4"/>
      <c r="M4"/>
      <c r="N4"/>
      <c r="O4"/>
      <c r="P4"/>
      <c r="Q4"/>
      <c r="R4"/>
      <c r="S4"/>
      <c r="T4"/>
      <c r="U4"/>
      <c r="V4"/>
      <c r="W4"/>
      <c r="X4"/>
      <c r="Y4"/>
      <c r="Z4"/>
      <c r="AA4"/>
      <c r="AB4"/>
      <c r="AC4"/>
      <c r="AD4"/>
      <c r="AE4"/>
      <c r="AF4"/>
      <c r="AG4"/>
      <c r="AH4"/>
      <c r="AI4"/>
    </row>
    <row r="5" spans="2:35" ht="13.5" customHeight="1" x14ac:dyDescent="0.4">
      <c r="C5"/>
      <c r="D5"/>
      <c r="E5"/>
      <c r="F5"/>
      <c r="G5"/>
      <c r="H5"/>
      <c r="I5"/>
      <c r="J5"/>
      <c r="K5"/>
      <c r="L5"/>
      <c r="M5"/>
      <c r="N5"/>
      <c r="O5"/>
      <c r="P5"/>
      <c r="Q5"/>
      <c r="R5"/>
      <c r="S5"/>
      <c r="T5"/>
      <c r="U5"/>
      <c r="V5"/>
      <c r="W5"/>
      <c r="X5"/>
      <c r="Y5"/>
      <c r="Z5"/>
      <c r="AA5"/>
      <c r="AB5"/>
      <c r="AC5"/>
      <c r="AD5"/>
      <c r="AE5"/>
      <c r="AF5"/>
      <c r="AG5"/>
      <c r="AH5"/>
      <c r="AI5"/>
    </row>
    <row r="6" spans="2:35" ht="13.5" customHeight="1" x14ac:dyDescent="0.4">
      <c r="C6"/>
      <c r="D6"/>
      <c r="E6"/>
      <c r="F6"/>
      <c r="G6"/>
      <c r="H6"/>
      <c r="I6"/>
      <c r="J6"/>
      <c r="K6"/>
      <c r="L6"/>
      <c r="M6"/>
      <c r="N6"/>
      <c r="O6"/>
      <c r="P6"/>
      <c r="Q6"/>
      <c r="R6"/>
      <c r="S6"/>
      <c r="T6"/>
      <c r="U6"/>
      <c r="V6"/>
      <c r="W6"/>
      <c r="X6"/>
      <c r="Y6"/>
      <c r="Z6"/>
      <c r="AA6"/>
      <c r="AB6"/>
      <c r="AC6"/>
      <c r="AD6"/>
      <c r="AE6"/>
      <c r="AF6"/>
      <c r="AG6"/>
      <c r="AH6"/>
      <c r="AI6"/>
    </row>
    <row r="7" spans="2:35" ht="13.5" customHeight="1" x14ac:dyDescent="0.4">
      <c r="C7"/>
      <c r="D7"/>
      <c r="E7"/>
      <c r="F7"/>
      <c r="G7"/>
      <c r="H7"/>
      <c r="I7"/>
      <c r="J7"/>
      <c r="K7"/>
      <c r="L7"/>
      <c r="M7"/>
      <c r="N7"/>
      <c r="O7"/>
      <c r="P7"/>
      <c r="Q7"/>
      <c r="R7"/>
      <c r="S7"/>
      <c r="T7"/>
      <c r="U7"/>
      <c r="V7"/>
      <c r="W7"/>
      <c r="X7"/>
      <c r="Y7"/>
      <c r="Z7"/>
      <c r="AA7"/>
      <c r="AB7"/>
      <c r="AC7"/>
      <c r="AD7"/>
      <c r="AE7"/>
      <c r="AF7"/>
      <c r="AG7"/>
      <c r="AH7"/>
      <c r="AI7"/>
    </row>
    <row r="8" spans="2:35" ht="13.5" customHeight="1" x14ac:dyDescent="0.4">
      <c r="C8"/>
      <c r="D8"/>
      <c r="E8"/>
      <c r="F8"/>
      <c r="G8"/>
      <c r="H8"/>
      <c r="I8"/>
      <c r="J8"/>
      <c r="K8"/>
      <c r="L8"/>
      <c r="M8"/>
      <c r="N8"/>
      <c r="O8"/>
      <c r="P8"/>
      <c r="Q8"/>
      <c r="R8"/>
      <c r="S8"/>
      <c r="T8"/>
      <c r="U8"/>
      <c r="V8"/>
      <c r="W8"/>
      <c r="X8"/>
      <c r="Y8"/>
      <c r="Z8"/>
      <c r="AA8"/>
      <c r="AB8"/>
      <c r="AC8"/>
      <c r="AD8"/>
      <c r="AE8"/>
      <c r="AF8"/>
      <c r="AG8"/>
      <c r="AH8"/>
      <c r="AI8"/>
    </row>
    <row r="9" spans="2:35" ht="13.5" customHeight="1" x14ac:dyDescent="0.4">
      <c r="C9"/>
      <c r="D9"/>
      <c r="E9"/>
      <c r="F9"/>
      <c r="G9"/>
      <c r="H9"/>
      <c r="I9"/>
      <c r="J9"/>
      <c r="K9"/>
      <c r="L9"/>
      <c r="M9"/>
      <c r="N9"/>
      <c r="O9"/>
      <c r="P9"/>
      <c r="Q9"/>
      <c r="R9"/>
      <c r="S9"/>
      <c r="T9"/>
      <c r="U9"/>
      <c r="V9"/>
      <c r="W9"/>
      <c r="X9"/>
      <c r="Y9"/>
      <c r="Z9"/>
      <c r="AA9"/>
      <c r="AB9"/>
      <c r="AC9"/>
      <c r="AD9"/>
      <c r="AE9"/>
      <c r="AF9"/>
      <c r="AG9"/>
      <c r="AH9"/>
      <c r="AI9"/>
    </row>
    <row r="10" spans="2:35" ht="13.5" customHeight="1" x14ac:dyDescent="0.4">
      <c r="C10"/>
      <c r="D10"/>
      <c r="E10"/>
      <c r="F10"/>
      <c r="G10"/>
      <c r="H10"/>
      <c r="I10"/>
      <c r="J10"/>
      <c r="K10"/>
      <c r="L10"/>
      <c r="M10"/>
      <c r="N10"/>
      <c r="O10"/>
      <c r="P10"/>
      <c r="Q10"/>
      <c r="R10"/>
      <c r="S10"/>
      <c r="T10"/>
      <c r="U10"/>
      <c r="V10"/>
      <c r="W10"/>
      <c r="X10"/>
      <c r="Y10"/>
      <c r="Z10"/>
      <c r="AA10"/>
      <c r="AB10"/>
      <c r="AC10"/>
      <c r="AD10"/>
      <c r="AE10"/>
      <c r="AF10"/>
      <c r="AG10" s="43"/>
      <c r="AH10"/>
      <c r="AI10" s="43" t="s">
        <v>121</v>
      </c>
    </row>
    <row r="11" spans="2:35" s="1" customFormat="1" ht="18" customHeight="1" x14ac:dyDescent="0.4">
      <c r="B11" s="527" t="s">
        <v>0</v>
      </c>
      <c r="C11" s="529" t="s">
        <v>1</v>
      </c>
      <c r="D11" s="530" t="s">
        <v>2</v>
      </c>
      <c r="E11" s="531" t="s">
        <v>3</v>
      </c>
      <c r="F11" s="531" t="s">
        <v>4</v>
      </c>
      <c r="G11" s="86" t="s">
        <v>5</v>
      </c>
      <c r="H11" s="530" t="s">
        <v>6</v>
      </c>
      <c r="I11" s="532" t="s">
        <v>7</v>
      </c>
      <c r="J11" s="532" t="s">
        <v>8</v>
      </c>
      <c r="K11" s="530" t="s">
        <v>9</v>
      </c>
      <c r="L11" s="530" t="s">
        <v>10</v>
      </c>
      <c r="M11" s="483">
        <v>43891</v>
      </c>
      <c r="N11" s="484"/>
      <c r="O11" s="484"/>
      <c r="P11" s="485"/>
      <c r="Q11" s="483">
        <v>43922</v>
      </c>
      <c r="R11" s="484"/>
      <c r="S11" s="484"/>
      <c r="T11" s="484"/>
      <c r="U11" s="485"/>
      <c r="V11" s="483">
        <v>43952</v>
      </c>
      <c r="W11" s="484"/>
      <c r="X11" s="484"/>
      <c r="Y11" s="485"/>
      <c r="Z11" s="483">
        <v>43983</v>
      </c>
      <c r="AA11" s="484"/>
      <c r="AB11" s="484"/>
      <c r="AC11" s="485"/>
      <c r="AD11" s="483">
        <v>44013</v>
      </c>
      <c r="AE11" s="484"/>
      <c r="AF11" s="484"/>
      <c r="AG11" s="485"/>
      <c r="AH11" s="145" t="s">
        <v>263</v>
      </c>
    </row>
    <row r="12" spans="2:35" s="1" customFormat="1" ht="18" customHeight="1" x14ac:dyDescent="0.4">
      <c r="B12" s="528"/>
      <c r="C12" s="529"/>
      <c r="D12" s="530"/>
      <c r="E12" s="531"/>
      <c r="F12" s="531"/>
      <c r="G12" s="87">
        <v>4522193</v>
      </c>
      <c r="H12" s="530"/>
      <c r="I12" s="532"/>
      <c r="J12" s="532"/>
      <c r="K12" s="530"/>
      <c r="L12" s="530"/>
      <c r="M12" s="146">
        <v>43895</v>
      </c>
      <c r="N12" s="146">
        <v>43902</v>
      </c>
      <c r="O12" s="146">
        <v>43909</v>
      </c>
      <c r="P12" s="146">
        <v>43916</v>
      </c>
      <c r="Q12" s="146">
        <v>43923</v>
      </c>
      <c r="R12" s="146">
        <v>43930</v>
      </c>
      <c r="S12" s="146">
        <v>43937</v>
      </c>
      <c r="T12" s="146">
        <v>43944</v>
      </c>
      <c r="U12" s="146">
        <v>43951</v>
      </c>
      <c r="V12" s="146">
        <v>43958</v>
      </c>
      <c r="W12" s="146">
        <v>43965</v>
      </c>
      <c r="X12" s="146">
        <v>43972</v>
      </c>
      <c r="Y12" s="146">
        <v>43979</v>
      </c>
      <c r="Z12" s="146">
        <v>43986</v>
      </c>
      <c r="AA12" s="146">
        <v>43993</v>
      </c>
      <c r="AB12" s="146">
        <v>44000</v>
      </c>
      <c r="AC12" s="146">
        <v>44007</v>
      </c>
      <c r="AD12" s="146">
        <v>44014</v>
      </c>
      <c r="AE12" s="146">
        <v>44021</v>
      </c>
      <c r="AF12" s="146">
        <v>44028</v>
      </c>
      <c r="AG12" s="146">
        <v>44034</v>
      </c>
      <c r="AH12" s="146" t="s">
        <v>264</v>
      </c>
    </row>
    <row r="13" spans="2:35" s="21" customFormat="1" ht="21" customHeight="1" thickBot="1" x14ac:dyDescent="0.45">
      <c r="B13" s="12"/>
      <c r="C13" s="7" t="s">
        <v>1051</v>
      </c>
      <c r="D13" s="63"/>
      <c r="E13" s="64"/>
      <c r="F13" s="65"/>
      <c r="G13" s="66"/>
      <c r="H13" s="67"/>
      <c r="I13" s="68"/>
      <c r="J13" s="69"/>
      <c r="K13" s="68"/>
      <c r="L13" s="68"/>
      <c r="M13" s="70"/>
      <c r="N13" s="70"/>
      <c r="O13" s="62"/>
      <c r="P13" s="62"/>
      <c r="Q13" s="62"/>
      <c r="R13" s="62"/>
      <c r="S13" s="62"/>
      <c r="T13" s="62"/>
      <c r="U13" s="62"/>
      <c r="V13" s="62"/>
      <c r="W13" s="62"/>
      <c r="X13" s="70"/>
      <c r="Y13" s="70"/>
      <c r="Z13" s="70"/>
      <c r="AA13" s="70"/>
      <c r="AB13" s="70"/>
      <c r="AC13" s="70"/>
    </row>
    <row r="14" spans="2:35" s="21" customFormat="1" ht="29.1" customHeight="1" x14ac:dyDescent="0.4">
      <c r="B14" s="12"/>
      <c r="C14" s="13" t="s">
        <v>73</v>
      </c>
      <c r="D14" s="14"/>
      <c r="E14" s="89" t="s">
        <v>82</v>
      </c>
      <c r="F14" s="84" t="s">
        <v>131</v>
      </c>
      <c r="G14" s="16" t="s">
        <v>81</v>
      </c>
      <c r="H14" s="17" t="s">
        <v>80</v>
      </c>
      <c r="I14" s="18">
        <v>900</v>
      </c>
      <c r="J14" s="17">
        <v>12</v>
      </c>
      <c r="K14" s="17">
        <v>12</v>
      </c>
      <c r="L14" s="19">
        <f>SUM(M14:AG14)</f>
        <v>0</v>
      </c>
      <c r="M14" s="308"/>
      <c r="N14" s="309"/>
      <c r="O14" s="309"/>
      <c r="P14" s="309"/>
      <c r="Q14" s="309"/>
      <c r="R14" s="309"/>
      <c r="S14" s="309"/>
      <c r="T14" s="309"/>
      <c r="U14" s="309"/>
      <c r="V14" s="310"/>
      <c r="W14" s="310"/>
      <c r="X14" s="310"/>
      <c r="Y14" s="310"/>
      <c r="Z14" s="310"/>
      <c r="AA14" s="310"/>
      <c r="AB14" s="310"/>
      <c r="AC14" s="310"/>
      <c r="AD14" s="310"/>
      <c r="AE14" s="310"/>
      <c r="AF14" s="310"/>
      <c r="AG14" s="311"/>
      <c r="AH14" s="20"/>
    </row>
    <row r="15" spans="2:35" s="21" customFormat="1" ht="29.1" customHeight="1" x14ac:dyDescent="0.4">
      <c r="B15" s="12"/>
      <c r="C15" s="13" t="s">
        <v>73</v>
      </c>
      <c r="D15" s="103"/>
      <c r="E15" s="89" t="s">
        <v>260</v>
      </c>
      <c r="F15" s="84" t="s">
        <v>193</v>
      </c>
      <c r="G15" s="16" t="s">
        <v>81</v>
      </c>
      <c r="H15" s="17" t="s">
        <v>80</v>
      </c>
      <c r="I15" s="18">
        <v>800</v>
      </c>
      <c r="J15" s="17">
        <v>24</v>
      </c>
      <c r="K15" s="17">
        <v>24</v>
      </c>
      <c r="L15" s="19">
        <f>SUM(M15:AG15)</f>
        <v>0</v>
      </c>
      <c r="M15" s="312"/>
      <c r="N15" s="121"/>
      <c r="O15" s="121"/>
      <c r="P15" s="121"/>
      <c r="Q15" s="121"/>
      <c r="R15" s="121"/>
      <c r="S15" s="121"/>
      <c r="T15" s="121"/>
      <c r="U15" s="121"/>
      <c r="V15" s="120"/>
      <c r="W15" s="120"/>
      <c r="X15" s="120"/>
      <c r="Y15" s="120"/>
      <c r="Z15" s="120"/>
      <c r="AA15" s="120"/>
      <c r="AB15" s="120"/>
      <c r="AC15" s="120"/>
      <c r="AD15" s="120"/>
      <c r="AE15" s="120"/>
      <c r="AF15" s="120"/>
      <c r="AG15" s="313"/>
      <c r="AH15" s="20"/>
    </row>
    <row r="16" spans="2:35" s="21" customFormat="1" ht="22.5" customHeight="1" x14ac:dyDescent="0.4">
      <c r="B16" s="12"/>
      <c r="C16" s="13" t="s">
        <v>73</v>
      </c>
      <c r="D16" s="14"/>
      <c r="E16" s="89" t="s">
        <v>74</v>
      </c>
      <c r="F16" s="15" t="s">
        <v>75</v>
      </c>
      <c r="G16" s="16" t="s">
        <v>76</v>
      </c>
      <c r="H16" s="17" t="s">
        <v>77</v>
      </c>
      <c r="I16" s="18">
        <v>480</v>
      </c>
      <c r="J16" s="17">
        <v>24</v>
      </c>
      <c r="K16" s="17">
        <v>24</v>
      </c>
      <c r="L16" s="19">
        <f>SUM(M16:AG16)</f>
        <v>0</v>
      </c>
      <c r="M16" s="312"/>
      <c r="N16" s="121"/>
      <c r="O16" s="121"/>
      <c r="P16" s="121"/>
      <c r="Q16" s="121"/>
      <c r="R16" s="121"/>
      <c r="S16" s="121"/>
      <c r="T16" s="121"/>
      <c r="U16" s="121"/>
      <c r="V16" s="120"/>
      <c r="W16" s="120"/>
      <c r="X16" s="120"/>
      <c r="Y16" s="120"/>
      <c r="Z16" s="120"/>
      <c r="AA16" s="120"/>
      <c r="AB16" s="120"/>
      <c r="AC16" s="120"/>
      <c r="AD16" s="120"/>
      <c r="AE16" s="120"/>
      <c r="AF16" s="120"/>
      <c r="AG16" s="313"/>
      <c r="AH16" s="20"/>
    </row>
    <row r="17" spans="2:35" s="21" customFormat="1" ht="29.1" customHeight="1" x14ac:dyDescent="0.4">
      <c r="B17" s="12"/>
      <c r="C17" s="13" t="s">
        <v>73</v>
      </c>
      <c r="D17" s="14"/>
      <c r="E17" s="89" t="s">
        <v>78</v>
      </c>
      <c r="F17" s="84" t="s">
        <v>130</v>
      </c>
      <c r="G17" s="16" t="s">
        <v>79</v>
      </c>
      <c r="H17" s="17" t="s">
        <v>80</v>
      </c>
      <c r="I17" s="18">
        <v>960</v>
      </c>
      <c r="J17" s="17">
        <v>12</v>
      </c>
      <c r="K17" s="17">
        <v>12</v>
      </c>
      <c r="L17" s="19">
        <f>SUM(M17:AG17)</f>
        <v>0</v>
      </c>
      <c r="M17" s="312"/>
      <c r="N17" s="121"/>
      <c r="O17" s="121"/>
      <c r="P17" s="121"/>
      <c r="Q17" s="121"/>
      <c r="R17" s="121"/>
      <c r="S17" s="121"/>
      <c r="T17" s="121"/>
      <c r="U17" s="121"/>
      <c r="V17" s="120"/>
      <c r="W17" s="120"/>
      <c r="X17" s="120"/>
      <c r="Y17" s="120"/>
      <c r="Z17" s="120"/>
      <c r="AA17" s="120"/>
      <c r="AB17" s="120"/>
      <c r="AC17" s="120"/>
      <c r="AD17" s="120"/>
      <c r="AE17" s="120"/>
      <c r="AF17" s="120"/>
      <c r="AG17" s="313"/>
      <c r="AH17" s="20"/>
    </row>
    <row r="18" spans="2:35" s="21" customFormat="1" ht="22.5" customHeight="1" x14ac:dyDescent="0.4">
      <c r="B18" s="12"/>
      <c r="C18" s="13" t="s">
        <v>73</v>
      </c>
      <c r="D18" s="14"/>
      <c r="E18" s="89" t="s">
        <v>1088</v>
      </c>
      <c r="F18" s="15" t="s">
        <v>178</v>
      </c>
      <c r="G18" s="16" t="s">
        <v>177</v>
      </c>
      <c r="H18" s="17" t="s">
        <v>179</v>
      </c>
      <c r="I18" s="18">
        <v>390</v>
      </c>
      <c r="J18" s="17">
        <v>40</v>
      </c>
      <c r="K18" s="17">
        <v>80</v>
      </c>
      <c r="L18" s="19"/>
      <c r="M18" s="314"/>
      <c r="N18" s="120"/>
      <c r="O18" s="120"/>
      <c r="P18" s="120"/>
      <c r="Q18" s="120"/>
      <c r="R18" s="121"/>
      <c r="S18" s="121"/>
      <c r="T18" s="121"/>
      <c r="U18" s="121"/>
      <c r="V18" s="121"/>
      <c r="W18" s="121"/>
      <c r="X18" s="121"/>
      <c r="Y18" s="121"/>
      <c r="Z18" s="121"/>
      <c r="AA18" s="121"/>
      <c r="AB18" s="121"/>
      <c r="AC18" s="121"/>
      <c r="AD18" s="121"/>
      <c r="AE18" s="121"/>
      <c r="AF18" s="121"/>
      <c r="AG18" s="315"/>
      <c r="AH18" s="20"/>
    </row>
    <row r="19" spans="2:35" s="21" customFormat="1" ht="33" x14ac:dyDescent="0.4">
      <c r="B19" s="12"/>
      <c r="C19" s="13" t="s">
        <v>73</v>
      </c>
      <c r="D19" s="14"/>
      <c r="E19" s="88" t="s">
        <v>194</v>
      </c>
      <c r="F19" s="15" t="s">
        <v>83</v>
      </c>
      <c r="G19" s="16" t="s">
        <v>84</v>
      </c>
      <c r="H19" s="17" t="s">
        <v>85</v>
      </c>
      <c r="I19" s="18">
        <v>200</v>
      </c>
      <c r="J19" s="17">
        <v>80</v>
      </c>
      <c r="K19" s="17">
        <v>80</v>
      </c>
      <c r="L19" s="19"/>
      <c r="M19" s="312"/>
      <c r="N19" s="121"/>
      <c r="O19" s="121"/>
      <c r="P19" s="121"/>
      <c r="Q19" s="121"/>
      <c r="R19" s="121"/>
      <c r="S19" s="121"/>
      <c r="T19" s="121"/>
      <c r="U19" s="121"/>
      <c r="V19" s="121"/>
      <c r="W19" s="121"/>
      <c r="X19" s="121"/>
      <c r="Y19" s="121"/>
      <c r="Z19" s="121"/>
      <c r="AA19" s="121"/>
      <c r="AB19" s="121"/>
      <c r="AC19" s="121"/>
      <c r="AD19" s="121"/>
      <c r="AE19" s="121"/>
      <c r="AF19" s="121"/>
      <c r="AG19" s="315"/>
      <c r="AH19" s="20"/>
    </row>
    <row r="20" spans="2:35" s="21" customFormat="1" ht="33.75" thickBot="1" x14ac:dyDescent="0.45">
      <c r="B20" s="12"/>
      <c r="C20" s="13" t="s">
        <v>73</v>
      </c>
      <c r="D20" s="103"/>
      <c r="E20" s="88" t="s">
        <v>195</v>
      </c>
      <c r="F20" s="84" t="s">
        <v>132</v>
      </c>
      <c r="G20" s="16" t="s">
        <v>84</v>
      </c>
      <c r="H20" s="17" t="s">
        <v>85</v>
      </c>
      <c r="I20" s="18">
        <v>240</v>
      </c>
      <c r="J20" s="17">
        <v>40</v>
      </c>
      <c r="K20" s="17">
        <v>40</v>
      </c>
      <c r="L20" s="19"/>
      <c r="M20" s="316"/>
      <c r="N20" s="317"/>
      <c r="O20" s="317"/>
      <c r="P20" s="317"/>
      <c r="Q20" s="317"/>
      <c r="R20" s="317"/>
      <c r="S20" s="317"/>
      <c r="T20" s="317"/>
      <c r="U20" s="317"/>
      <c r="V20" s="317"/>
      <c r="W20" s="317"/>
      <c r="X20" s="317"/>
      <c r="Y20" s="317"/>
      <c r="Z20" s="317"/>
      <c r="AA20" s="317"/>
      <c r="AB20" s="317"/>
      <c r="AC20" s="317"/>
      <c r="AD20" s="317"/>
      <c r="AE20" s="317"/>
      <c r="AF20" s="317"/>
      <c r="AG20" s="318"/>
      <c r="AH20" s="20"/>
    </row>
    <row r="21" spans="2:35" s="21" customFormat="1" ht="21" customHeight="1" thickBot="1" x14ac:dyDescent="0.45">
      <c r="B21" s="12"/>
      <c r="C21" s="7" t="s">
        <v>970</v>
      </c>
      <c r="D21" s="63"/>
      <c r="E21" s="64"/>
      <c r="F21" s="65"/>
      <c r="G21" s="66"/>
      <c r="H21" s="67"/>
      <c r="I21" s="68"/>
      <c r="J21" s="69"/>
      <c r="K21" s="68"/>
      <c r="L21" s="68"/>
      <c r="M21" s="70"/>
      <c r="N21" s="70"/>
      <c r="O21" s="62"/>
      <c r="P21" s="62"/>
      <c r="Q21" s="62"/>
      <c r="R21" s="62"/>
      <c r="S21" s="62"/>
      <c r="T21" s="62"/>
      <c r="U21" s="62"/>
      <c r="V21" s="62"/>
      <c r="W21" s="62"/>
      <c r="X21" s="70"/>
      <c r="Y21" s="70"/>
      <c r="Z21" s="70"/>
      <c r="AA21" s="70"/>
      <c r="AB21" s="70"/>
      <c r="AC21" s="70"/>
    </row>
    <row r="22" spans="2:35" s="21" customFormat="1" ht="22.5" customHeight="1" thickBot="1" x14ac:dyDescent="0.45">
      <c r="B22" s="12"/>
      <c r="C22" s="106" t="s">
        <v>73</v>
      </c>
      <c r="D22" s="324" t="s">
        <v>2</v>
      </c>
      <c r="E22" s="337" t="s">
        <v>965</v>
      </c>
      <c r="F22" s="107" t="s">
        <v>966</v>
      </c>
      <c r="G22" s="322" t="s">
        <v>967</v>
      </c>
      <c r="H22" s="220" t="s">
        <v>968</v>
      </c>
      <c r="I22" s="221">
        <v>800</v>
      </c>
      <c r="J22" s="220">
        <v>40</v>
      </c>
      <c r="K22" s="220">
        <v>40</v>
      </c>
      <c r="L22" s="19"/>
      <c r="M22" s="415"/>
      <c r="N22" s="416"/>
      <c r="O22" s="416"/>
      <c r="P22" s="416"/>
      <c r="Q22" s="416"/>
      <c r="R22" s="416"/>
      <c r="S22" s="416"/>
      <c r="T22" s="264"/>
      <c r="U22" s="264"/>
      <c r="V22" s="264"/>
      <c r="W22" s="264"/>
      <c r="X22" s="264"/>
      <c r="Y22" s="264"/>
      <c r="Z22" s="264"/>
      <c r="AA22" s="264"/>
      <c r="AB22" s="264"/>
      <c r="AC22" s="264"/>
      <c r="AD22" s="264"/>
      <c r="AE22" s="264"/>
      <c r="AF22" s="264"/>
      <c r="AG22" s="265"/>
      <c r="AH22" s="261"/>
    </row>
    <row r="23" spans="2:35" s="21" customFormat="1" ht="29.1" customHeight="1" thickBot="1" x14ac:dyDescent="0.45">
      <c r="B23" s="12"/>
      <c r="C23" s="106" t="s">
        <v>73</v>
      </c>
      <c r="D23" s="324" t="s">
        <v>2</v>
      </c>
      <c r="E23" s="337" t="s">
        <v>965</v>
      </c>
      <c r="F23" s="338" t="s">
        <v>969</v>
      </c>
      <c r="G23" s="322" t="s">
        <v>967</v>
      </c>
      <c r="H23" s="220" t="s">
        <v>968</v>
      </c>
      <c r="I23" s="221">
        <v>750</v>
      </c>
      <c r="J23" s="220">
        <v>80</v>
      </c>
      <c r="K23" s="220">
        <v>80</v>
      </c>
      <c r="L23" s="19"/>
      <c r="M23" s="415"/>
      <c r="N23" s="416"/>
      <c r="O23" s="416"/>
      <c r="P23" s="416"/>
      <c r="Q23" s="416"/>
      <c r="R23" s="416"/>
      <c r="S23" s="416"/>
      <c r="T23" s="264"/>
      <c r="U23" s="264"/>
      <c r="V23" s="264"/>
      <c r="W23" s="264"/>
      <c r="X23" s="264"/>
      <c r="Y23" s="264"/>
      <c r="Z23" s="264"/>
      <c r="AA23" s="264"/>
      <c r="AB23" s="264"/>
      <c r="AC23" s="264"/>
      <c r="AD23" s="264"/>
      <c r="AE23" s="264"/>
      <c r="AF23" s="264"/>
      <c r="AG23" s="265"/>
      <c r="AH23" s="261"/>
    </row>
    <row r="24" spans="2:35" ht="23.25" thickBot="1" x14ac:dyDescent="0.45">
      <c r="C24" s="262" t="s">
        <v>1030</v>
      </c>
      <c r="D24" s="262"/>
      <c r="E24" s="262"/>
      <c r="F24" s="175"/>
      <c r="G24" s="175"/>
      <c r="H24" s="176"/>
      <c r="I24" s="175"/>
      <c r="J24" s="175"/>
      <c r="K24" s="175"/>
      <c r="L24"/>
      <c r="M24"/>
      <c r="N24"/>
      <c r="O24"/>
      <c r="P24"/>
      <c r="Q24"/>
      <c r="R24"/>
      <c r="S24"/>
      <c r="T24"/>
      <c r="U24"/>
      <c r="V24"/>
      <c r="W24"/>
      <c r="X24"/>
      <c r="Y24"/>
      <c r="Z24"/>
      <c r="AA24"/>
      <c r="AB24"/>
      <c r="AC24"/>
      <c r="AD24"/>
      <c r="AE24"/>
      <c r="AF24"/>
      <c r="AG24"/>
      <c r="AH24"/>
      <c r="AI24"/>
    </row>
    <row r="25" spans="2:35" s="21" customFormat="1" ht="20.100000000000001" customHeight="1" thickBot="1" x14ac:dyDescent="0.45">
      <c r="B25" s="164"/>
      <c r="C25" s="323" t="s">
        <v>859</v>
      </c>
      <c r="D25" s="324" t="s">
        <v>2</v>
      </c>
      <c r="E25" s="199" t="s">
        <v>1031</v>
      </c>
      <c r="F25" s="237" t="s">
        <v>1033</v>
      </c>
      <c r="G25" s="238" t="s">
        <v>1035</v>
      </c>
      <c r="H25" s="239" t="s">
        <v>1037</v>
      </c>
      <c r="I25" s="271">
        <v>900</v>
      </c>
      <c r="J25" s="272">
        <v>20</v>
      </c>
      <c r="K25" s="272">
        <v>20</v>
      </c>
      <c r="L25" s="155">
        <f>SUM(M25:AF25)</f>
        <v>0</v>
      </c>
      <c r="M25" s="263"/>
      <c r="N25" s="264"/>
      <c r="O25" s="264"/>
      <c r="P25" s="264"/>
      <c r="Q25" s="416"/>
      <c r="R25" s="416"/>
      <c r="S25" s="416"/>
      <c r="T25" s="264"/>
      <c r="U25" s="264"/>
      <c r="V25" s="264"/>
      <c r="W25" s="416"/>
      <c r="X25" s="416"/>
      <c r="Y25" s="416"/>
      <c r="Z25" s="264"/>
      <c r="AA25" s="264"/>
      <c r="AB25" s="264"/>
      <c r="AC25" s="264"/>
      <c r="AD25" s="264"/>
      <c r="AE25" s="264"/>
      <c r="AF25" s="264"/>
      <c r="AG25" s="265"/>
    </row>
    <row r="26" spans="2:35" s="21" customFormat="1" ht="20.100000000000001" customHeight="1" thickBot="1" x14ac:dyDescent="0.45">
      <c r="B26" s="164"/>
      <c r="C26" s="323" t="s">
        <v>859</v>
      </c>
      <c r="D26" s="324" t="s">
        <v>2</v>
      </c>
      <c r="E26" s="199" t="s">
        <v>1032</v>
      </c>
      <c r="F26" s="237" t="s">
        <v>1034</v>
      </c>
      <c r="G26" s="238" t="s">
        <v>1036</v>
      </c>
      <c r="H26" s="239" t="s">
        <v>1038</v>
      </c>
      <c r="I26" s="271">
        <v>1350</v>
      </c>
      <c r="J26" s="272">
        <v>11</v>
      </c>
      <c r="K26" s="272">
        <v>11</v>
      </c>
      <c r="L26" s="155">
        <f>SUM(M26:AF26)</f>
        <v>0</v>
      </c>
      <c r="M26" s="263"/>
      <c r="N26" s="264"/>
      <c r="O26" s="264"/>
      <c r="P26" s="264"/>
      <c r="Q26" s="416"/>
      <c r="R26" s="416"/>
      <c r="S26" s="416"/>
      <c r="T26" s="264"/>
      <c r="U26" s="264"/>
      <c r="V26" s="264"/>
      <c r="W26" s="416"/>
      <c r="X26" s="416"/>
      <c r="Y26" s="416"/>
      <c r="Z26" s="264"/>
      <c r="AA26" s="264"/>
      <c r="AB26" s="264"/>
      <c r="AC26" s="264"/>
      <c r="AD26" s="264"/>
      <c r="AE26" s="264"/>
      <c r="AF26" s="264"/>
      <c r="AG26" s="265"/>
    </row>
    <row r="27" spans="2:35" s="21" customFormat="1" x14ac:dyDescent="0.4">
      <c r="C27" s="58"/>
      <c r="D27" s="54"/>
      <c r="E27" s="60"/>
      <c r="F27" s="55"/>
      <c r="G27" s="56"/>
      <c r="H27" s="61" t="s">
        <v>269</v>
      </c>
      <c r="I27" s="55"/>
      <c r="J27" s="156"/>
      <c r="K27" s="157"/>
      <c r="L27" s="62"/>
      <c r="M27" s="62"/>
      <c r="N27" s="62"/>
      <c r="O27" s="62"/>
      <c r="P27" s="62"/>
      <c r="Q27" s="62"/>
      <c r="R27" s="62"/>
      <c r="S27" s="62"/>
      <c r="T27" s="62"/>
      <c r="U27" s="62"/>
      <c r="V27" s="62"/>
      <c r="W27" s="62"/>
      <c r="X27" s="62"/>
    </row>
    <row r="28" spans="2:35" s="21" customFormat="1" x14ac:dyDescent="0.4">
      <c r="C28" s="475"/>
      <c r="D28" s="54"/>
      <c r="E28" s="60"/>
      <c r="F28" s="55"/>
      <c r="G28" s="56"/>
      <c r="H28" s="61"/>
      <c r="I28" s="55"/>
      <c r="J28" s="156"/>
      <c r="K28" s="157"/>
      <c r="L28" s="62"/>
      <c r="M28" s="62"/>
      <c r="N28" s="62"/>
      <c r="O28" s="62"/>
      <c r="P28" s="62"/>
      <c r="Q28" s="62"/>
      <c r="R28" s="62"/>
      <c r="S28" s="62"/>
      <c r="T28" s="62"/>
      <c r="U28" s="62"/>
      <c r="V28" s="62"/>
      <c r="W28" s="62"/>
      <c r="X28" s="62"/>
    </row>
    <row r="29" spans="2:35" s="21" customFormat="1" x14ac:dyDescent="0.4">
      <c r="C29" s="475"/>
      <c r="D29" s="54"/>
      <c r="E29" s="60"/>
      <c r="F29" s="55"/>
      <c r="G29" s="56"/>
      <c r="H29" s="61"/>
      <c r="I29" s="55"/>
      <c r="J29" s="156"/>
      <c r="K29" s="157"/>
      <c r="L29" s="62"/>
      <c r="M29" s="62"/>
      <c r="N29" s="62"/>
      <c r="O29" s="62"/>
      <c r="P29" s="62"/>
      <c r="Q29" s="62"/>
      <c r="R29" s="62"/>
      <c r="S29" s="62"/>
      <c r="T29" s="62"/>
      <c r="U29" s="62"/>
      <c r="V29" s="62"/>
      <c r="W29" s="62"/>
      <c r="X29" s="62"/>
    </row>
    <row r="30" spans="2:35" s="21" customFormat="1" x14ac:dyDescent="0.4">
      <c r="C30" s="475"/>
      <c r="D30" s="54"/>
      <c r="E30" s="60"/>
      <c r="F30" s="55"/>
      <c r="G30" s="56"/>
      <c r="H30" s="61"/>
      <c r="I30" s="55"/>
      <c r="J30" s="156"/>
      <c r="K30" s="157"/>
      <c r="L30" s="62"/>
      <c r="M30" s="62"/>
      <c r="N30" s="62"/>
      <c r="O30" s="62"/>
      <c r="P30" s="62"/>
      <c r="Q30" s="62"/>
      <c r="R30" s="62"/>
      <c r="S30" s="62"/>
      <c r="T30" s="62"/>
      <c r="U30" s="62"/>
      <c r="V30" s="62"/>
      <c r="W30" s="62"/>
      <c r="X30" s="62"/>
    </row>
    <row r="31" spans="2:35" s="21" customFormat="1" x14ac:dyDescent="0.4">
      <c r="C31" s="475"/>
      <c r="D31" s="54"/>
      <c r="E31" s="60"/>
      <c r="F31" s="55"/>
      <c r="G31" s="56"/>
      <c r="H31" s="61"/>
      <c r="I31" s="55"/>
      <c r="J31" s="156"/>
      <c r="K31" s="157"/>
      <c r="L31" s="62"/>
      <c r="M31" s="62"/>
      <c r="N31" s="62"/>
      <c r="O31" s="62"/>
      <c r="P31" s="62"/>
      <c r="Q31" s="62"/>
      <c r="R31" s="62"/>
      <c r="S31" s="62"/>
      <c r="T31" s="62"/>
      <c r="U31" s="62"/>
      <c r="V31" s="62"/>
      <c r="W31" s="62"/>
      <c r="X31" s="62"/>
    </row>
    <row r="32" spans="2:35" s="21" customFormat="1" x14ac:dyDescent="0.4">
      <c r="C32" s="475"/>
      <c r="D32" s="54"/>
      <c r="E32" s="60"/>
      <c r="F32" s="55"/>
      <c r="G32" s="56"/>
      <c r="H32" s="61"/>
      <c r="I32" s="55"/>
      <c r="J32" s="156"/>
      <c r="K32" s="157"/>
      <c r="L32" s="62"/>
      <c r="M32" s="62"/>
      <c r="N32" s="62"/>
      <c r="O32" s="62"/>
      <c r="P32" s="62"/>
      <c r="Q32" s="62"/>
      <c r="R32" s="62"/>
      <c r="S32" s="62"/>
      <c r="T32" s="62"/>
      <c r="U32" s="62"/>
      <c r="V32" s="62"/>
      <c r="W32" s="62"/>
      <c r="X32" s="62"/>
    </row>
    <row r="33" spans="2:35" s="21" customFormat="1" x14ac:dyDescent="0.4">
      <c r="C33" s="475"/>
      <c r="D33" s="54"/>
      <c r="E33" s="60"/>
      <c r="F33" s="55"/>
      <c r="G33" s="56"/>
      <c r="H33" s="61"/>
      <c r="I33" s="55"/>
      <c r="J33" s="156"/>
      <c r="K33" s="157"/>
      <c r="L33" s="62"/>
      <c r="M33" s="62"/>
      <c r="N33" s="62"/>
      <c r="O33" s="62"/>
      <c r="P33" s="62"/>
      <c r="Q33" s="62"/>
      <c r="R33" s="62"/>
      <c r="S33" s="62"/>
      <c r="T33" s="62"/>
      <c r="U33" s="62"/>
      <c r="V33" s="62"/>
      <c r="W33" s="62"/>
      <c r="X33" s="62"/>
    </row>
    <row r="34" spans="2:35" s="21" customFormat="1" x14ac:dyDescent="0.4">
      <c r="C34" s="475"/>
      <c r="D34" s="54"/>
      <c r="E34" s="60"/>
      <c r="F34" s="55"/>
      <c r="G34" s="56"/>
      <c r="H34" s="61"/>
      <c r="I34" s="55"/>
      <c r="J34" s="156"/>
      <c r="K34" s="157"/>
      <c r="L34" s="62"/>
      <c r="M34" s="62"/>
      <c r="N34" s="62"/>
      <c r="O34" s="62"/>
      <c r="P34" s="62"/>
      <c r="Q34" s="62"/>
      <c r="R34" s="62"/>
      <c r="S34" s="62"/>
      <c r="T34" s="62"/>
      <c r="U34" s="62"/>
      <c r="V34" s="62"/>
      <c r="W34" s="62"/>
      <c r="X34" s="62"/>
    </row>
    <row r="35" spans="2:35" s="21" customFormat="1" x14ac:dyDescent="0.4">
      <c r="C35" s="475"/>
      <c r="D35" s="54"/>
      <c r="E35" s="60"/>
      <c r="F35" s="55"/>
      <c r="G35" s="56"/>
      <c r="H35" s="61"/>
      <c r="I35" s="55"/>
      <c r="J35" s="156"/>
      <c r="K35" s="157"/>
      <c r="L35" s="62"/>
      <c r="M35" s="62"/>
      <c r="N35" s="62"/>
      <c r="O35" s="62"/>
      <c r="P35" s="62"/>
      <c r="Q35" s="62"/>
      <c r="R35" s="62"/>
      <c r="S35" s="62"/>
      <c r="T35" s="62"/>
      <c r="U35" s="62"/>
      <c r="V35" s="62"/>
      <c r="W35" s="62"/>
      <c r="X35" s="62"/>
    </row>
    <row r="36" spans="2:35" s="21" customFormat="1" x14ac:dyDescent="0.4">
      <c r="C36" s="475"/>
      <c r="D36" s="54"/>
      <c r="E36" s="60"/>
      <c r="F36" s="55"/>
      <c r="G36" s="56"/>
      <c r="H36" s="61"/>
      <c r="I36" s="55"/>
      <c r="J36" s="156"/>
      <c r="K36" s="157"/>
      <c r="L36" s="62"/>
      <c r="M36" s="62"/>
      <c r="N36" s="62"/>
      <c r="O36" s="62"/>
      <c r="P36" s="62"/>
      <c r="Q36" s="62"/>
      <c r="R36" s="62"/>
      <c r="S36" s="62"/>
      <c r="T36" s="62"/>
      <c r="U36" s="62"/>
      <c r="V36" s="62"/>
      <c r="W36" s="62"/>
      <c r="X36" s="62"/>
    </row>
    <row r="37" spans="2:35" s="21" customFormat="1" x14ac:dyDescent="0.4">
      <c r="C37" s="475"/>
      <c r="D37" s="54"/>
      <c r="E37" s="60"/>
      <c r="F37" s="55"/>
      <c r="G37" s="56"/>
      <c r="H37" s="61"/>
      <c r="I37" s="55"/>
      <c r="J37" s="156"/>
      <c r="K37" s="157"/>
      <c r="L37" s="62"/>
      <c r="M37" s="62"/>
      <c r="N37" s="62"/>
      <c r="O37" s="62"/>
      <c r="P37" s="62"/>
      <c r="Q37" s="62"/>
      <c r="R37" s="62"/>
      <c r="S37" s="62"/>
      <c r="T37" s="62"/>
      <c r="U37" s="62"/>
      <c r="V37" s="62"/>
      <c r="W37" s="62"/>
      <c r="X37" s="62"/>
    </row>
    <row r="38" spans="2:35" s="21" customFormat="1" x14ac:dyDescent="0.4">
      <c r="C38" s="475"/>
      <c r="D38" s="54"/>
      <c r="E38" s="60"/>
      <c r="F38" s="55"/>
      <c r="G38" s="56"/>
      <c r="H38" s="61"/>
      <c r="I38" s="55"/>
      <c r="J38" s="156"/>
      <c r="K38" s="157"/>
      <c r="L38" s="62"/>
      <c r="M38" s="62"/>
      <c r="N38" s="62"/>
      <c r="O38" s="62"/>
      <c r="P38" s="62"/>
      <c r="Q38" s="62"/>
      <c r="R38" s="62"/>
      <c r="S38" s="62"/>
      <c r="T38" s="62"/>
      <c r="U38" s="62"/>
      <c r="V38" s="62"/>
      <c r="W38" s="62"/>
      <c r="X38" s="62"/>
    </row>
    <row r="39" spans="2:35" s="21" customFormat="1" x14ac:dyDescent="0.4">
      <c r="C39" s="475"/>
      <c r="D39" s="54"/>
      <c r="E39" s="60"/>
      <c r="F39" s="55"/>
      <c r="G39" s="56"/>
      <c r="H39" s="61"/>
      <c r="I39" s="55"/>
      <c r="J39" s="156"/>
      <c r="K39" s="157"/>
      <c r="L39" s="62"/>
      <c r="M39" s="62"/>
      <c r="N39" s="62"/>
      <c r="O39" s="62"/>
      <c r="P39" s="62"/>
      <c r="Q39" s="62"/>
      <c r="R39" s="62"/>
      <c r="S39" s="62"/>
      <c r="T39" s="62"/>
      <c r="U39" s="62"/>
      <c r="V39" s="62"/>
      <c r="W39" s="62"/>
      <c r="X39" s="62"/>
    </row>
    <row r="40" spans="2:35" s="21" customFormat="1" ht="21" customHeight="1" thickBot="1" x14ac:dyDescent="0.45">
      <c r="B40" s="12"/>
      <c r="C40" s="7" t="s">
        <v>971</v>
      </c>
      <c r="D40" s="65"/>
      <c r="E40" s="66"/>
      <c r="F40" s="67"/>
      <c r="G40" s="68"/>
      <c r="H40" s="69"/>
      <c r="I40" s="68"/>
      <c r="J40" s="68"/>
      <c r="K40" s="70"/>
      <c r="L40" s="70"/>
      <c r="M40" s="70"/>
      <c r="N40" s="70"/>
      <c r="O40" s="70"/>
      <c r="P40" s="70"/>
      <c r="Q40" s="70"/>
      <c r="R40" s="70"/>
      <c r="S40" s="183"/>
      <c r="T40" s="183"/>
      <c r="U40" s="183"/>
      <c r="V40" s="183"/>
      <c r="W40" s="183"/>
      <c r="X40" s="183"/>
      <c r="Y40" s="183"/>
      <c r="Z40" s="183"/>
      <c r="AA40" s="183"/>
    </row>
    <row r="41" spans="2:35" s="21" customFormat="1" ht="20.100000000000001" customHeight="1" x14ac:dyDescent="0.4">
      <c r="B41" s="164"/>
      <c r="C41" s="147" t="s">
        <v>844</v>
      </c>
      <c r="D41" s="148"/>
      <c r="E41" s="149" t="s">
        <v>845</v>
      </c>
      <c r="F41" s="150" t="s">
        <v>846</v>
      </c>
      <c r="G41" s="151" t="s">
        <v>847</v>
      </c>
      <c r="H41" s="152" t="s">
        <v>848</v>
      </c>
      <c r="I41" s="153">
        <v>1250</v>
      </c>
      <c r="J41" s="154">
        <v>11</v>
      </c>
      <c r="K41" s="154">
        <v>22</v>
      </c>
      <c r="L41" s="155">
        <f>SUM(M41:AG41)</f>
        <v>0</v>
      </c>
      <c r="M41" s="346"/>
      <c r="N41" s="347"/>
      <c r="O41" s="347"/>
      <c r="P41" s="347"/>
      <c r="Q41" s="347"/>
      <c r="R41" s="347"/>
      <c r="S41" s="347"/>
      <c r="T41" s="227"/>
      <c r="U41" s="227"/>
      <c r="V41" s="227"/>
      <c r="W41" s="347"/>
      <c r="X41" s="347"/>
      <c r="Y41" s="347"/>
      <c r="Z41" s="347"/>
      <c r="AA41" s="347"/>
      <c r="AB41" s="347"/>
      <c r="AC41" s="347"/>
      <c r="AD41" s="347"/>
      <c r="AE41" s="347"/>
      <c r="AF41" s="347"/>
      <c r="AG41" s="350"/>
    </row>
    <row r="42" spans="2:35" s="21" customFormat="1" ht="20.100000000000001" customHeight="1" x14ac:dyDescent="0.4">
      <c r="B42" s="164"/>
      <c r="C42" s="147" t="s">
        <v>844</v>
      </c>
      <c r="D42" s="148"/>
      <c r="E42" s="149" t="s">
        <v>849</v>
      </c>
      <c r="F42" s="150" t="s">
        <v>850</v>
      </c>
      <c r="G42" s="151" t="s">
        <v>851</v>
      </c>
      <c r="H42" s="152" t="s">
        <v>848</v>
      </c>
      <c r="I42" s="153">
        <v>1350</v>
      </c>
      <c r="J42" s="154">
        <v>11</v>
      </c>
      <c r="K42" s="154">
        <v>22</v>
      </c>
      <c r="L42" s="155">
        <f>SUM(M42:AG42)</f>
        <v>0</v>
      </c>
      <c r="M42" s="348"/>
      <c r="N42" s="349"/>
      <c r="O42" s="349"/>
      <c r="P42" s="349"/>
      <c r="Q42" s="349"/>
      <c r="R42" s="349"/>
      <c r="S42" s="349"/>
      <c r="T42" s="177"/>
      <c r="U42" s="177"/>
      <c r="V42" s="177"/>
      <c r="W42" s="349"/>
      <c r="X42" s="349"/>
      <c r="Y42" s="349"/>
      <c r="Z42" s="349"/>
      <c r="AA42" s="349"/>
      <c r="AB42" s="349"/>
      <c r="AC42" s="349"/>
      <c r="AD42" s="349"/>
      <c r="AE42" s="349"/>
      <c r="AF42" s="349"/>
      <c r="AG42" s="351"/>
    </row>
    <row r="43" spans="2:35" s="21" customFormat="1" ht="20.100000000000001" customHeight="1" thickBot="1" x14ac:dyDescent="0.45">
      <c r="B43" s="164"/>
      <c r="C43" s="147" t="s">
        <v>844</v>
      </c>
      <c r="D43" s="148"/>
      <c r="E43" s="149" t="s">
        <v>852</v>
      </c>
      <c r="F43" s="150" t="s">
        <v>853</v>
      </c>
      <c r="G43" s="151" t="s">
        <v>854</v>
      </c>
      <c r="H43" s="152" t="s">
        <v>848</v>
      </c>
      <c r="I43" s="153">
        <v>1350</v>
      </c>
      <c r="J43" s="154">
        <v>11</v>
      </c>
      <c r="K43" s="154">
        <v>22</v>
      </c>
      <c r="L43" s="155">
        <f>SUM(M43:AG43)</f>
        <v>0</v>
      </c>
      <c r="M43" s="348"/>
      <c r="N43" s="349"/>
      <c r="O43" s="349"/>
      <c r="P43" s="349"/>
      <c r="Q43" s="349"/>
      <c r="R43" s="349"/>
      <c r="S43" s="349"/>
      <c r="T43" s="177"/>
      <c r="U43" s="177"/>
      <c r="V43" s="177"/>
      <c r="W43" s="349"/>
      <c r="X43" s="349"/>
      <c r="Y43" s="349"/>
      <c r="Z43" s="349"/>
      <c r="AA43" s="349"/>
      <c r="AB43" s="349"/>
      <c r="AC43" s="349"/>
      <c r="AD43" s="349"/>
      <c r="AE43" s="349"/>
      <c r="AF43" s="349"/>
      <c r="AG43" s="351"/>
    </row>
    <row r="44" spans="2:35" s="21" customFormat="1" ht="21" customHeight="1" thickBot="1" x14ac:dyDescent="0.45">
      <c r="B44" s="26"/>
      <c r="C44" s="58"/>
      <c r="D44" s="165"/>
      <c r="E44" s="166"/>
      <c r="G44" s="167"/>
      <c r="H44" s="168"/>
      <c r="I44" s="169"/>
      <c r="J44" s="128" t="s">
        <v>122</v>
      </c>
      <c r="K44" s="170" t="s">
        <v>123</v>
      </c>
      <c r="L44" s="172"/>
      <c r="M44" s="203">
        <f>SUM(M41:M43)</f>
        <v>0</v>
      </c>
      <c r="N44" s="204">
        <f t="shared" ref="N44:AG44" si="0">SUM(N41:N43)</f>
        <v>0</v>
      </c>
      <c r="O44" s="204">
        <f t="shared" si="0"/>
        <v>0</v>
      </c>
      <c r="P44" s="204">
        <f t="shared" si="0"/>
        <v>0</v>
      </c>
      <c r="Q44" s="204">
        <f t="shared" si="0"/>
        <v>0</v>
      </c>
      <c r="R44" s="204">
        <f t="shared" si="0"/>
        <v>0</v>
      </c>
      <c r="S44" s="204">
        <f t="shared" si="0"/>
        <v>0</v>
      </c>
      <c r="T44" s="204">
        <f t="shared" si="0"/>
        <v>0</v>
      </c>
      <c r="U44" s="204">
        <f t="shared" si="0"/>
        <v>0</v>
      </c>
      <c r="V44" s="204">
        <f t="shared" si="0"/>
        <v>0</v>
      </c>
      <c r="W44" s="204">
        <f t="shared" si="0"/>
        <v>0</v>
      </c>
      <c r="X44" s="204">
        <f t="shared" si="0"/>
        <v>0</v>
      </c>
      <c r="Y44" s="204">
        <f t="shared" si="0"/>
        <v>0</v>
      </c>
      <c r="Z44" s="204">
        <f t="shared" si="0"/>
        <v>0</v>
      </c>
      <c r="AA44" s="204">
        <f t="shared" si="0"/>
        <v>0</v>
      </c>
      <c r="AB44" s="204">
        <f t="shared" si="0"/>
        <v>0</v>
      </c>
      <c r="AC44" s="204"/>
      <c r="AD44" s="204"/>
      <c r="AE44" s="204">
        <f t="shared" si="0"/>
        <v>0</v>
      </c>
      <c r="AF44" s="204">
        <f t="shared" si="0"/>
        <v>0</v>
      </c>
      <c r="AG44" s="206">
        <f t="shared" si="0"/>
        <v>0</v>
      </c>
    </row>
    <row r="45" spans="2:35" ht="23.25" thickBot="1" x14ac:dyDescent="0.45">
      <c r="C45" s="262" t="s">
        <v>972</v>
      </c>
      <c r="D45" s="262"/>
      <c r="E45" s="262"/>
      <c r="F45" s="175"/>
      <c r="G45" s="175"/>
      <c r="H45" s="176"/>
      <c r="I45" s="175"/>
      <c r="J45" s="175"/>
      <c r="K45" s="175"/>
      <c r="L45"/>
      <c r="M45"/>
      <c r="N45"/>
      <c r="O45"/>
      <c r="P45"/>
      <c r="Q45"/>
      <c r="R45"/>
      <c r="S45"/>
      <c r="T45"/>
      <c r="U45"/>
      <c r="V45"/>
      <c r="W45"/>
      <c r="X45"/>
      <c r="Y45"/>
      <c r="Z45"/>
      <c r="AA45"/>
      <c r="AB45"/>
      <c r="AC45"/>
      <c r="AD45"/>
      <c r="AE45"/>
      <c r="AF45"/>
      <c r="AG45"/>
      <c r="AH45"/>
      <c r="AI45"/>
    </row>
    <row r="46" spans="2:35" s="21" customFormat="1" ht="20.100000000000001" customHeight="1" thickBot="1" x14ac:dyDescent="0.45">
      <c r="B46" s="164"/>
      <c r="C46" s="147" t="s">
        <v>855</v>
      </c>
      <c r="D46" s="148"/>
      <c r="E46" s="149" t="s">
        <v>1068</v>
      </c>
      <c r="F46" s="150" t="s">
        <v>856</v>
      </c>
      <c r="G46" s="151" t="s">
        <v>857</v>
      </c>
      <c r="H46" s="152" t="s">
        <v>858</v>
      </c>
      <c r="I46" s="153">
        <v>2650</v>
      </c>
      <c r="J46" s="154">
        <v>6</v>
      </c>
      <c r="K46" s="154">
        <v>6</v>
      </c>
      <c r="L46" s="155">
        <f>SUM(M46:AF46)</f>
        <v>0</v>
      </c>
      <c r="M46" s="415"/>
      <c r="N46" s="416"/>
      <c r="O46" s="416"/>
      <c r="P46" s="416"/>
      <c r="Q46" s="416"/>
      <c r="R46" s="416"/>
      <c r="S46" s="416"/>
      <c r="T46" s="264"/>
      <c r="U46" s="264"/>
      <c r="V46" s="264"/>
      <c r="W46" s="264"/>
      <c r="X46" s="264"/>
      <c r="Y46" s="264"/>
      <c r="Z46" s="264"/>
      <c r="AA46" s="264"/>
      <c r="AB46" s="264"/>
      <c r="AC46" s="264"/>
      <c r="AD46" s="416"/>
      <c r="AE46" s="416"/>
      <c r="AF46" s="416"/>
      <c r="AG46" s="417"/>
    </row>
    <row r="47" spans="2:35" s="21" customFormat="1" x14ac:dyDescent="0.4">
      <c r="C47" s="58"/>
      <c r="D47" s="54"/>
      <c r="E47" s="60"/>
      <c r="F47" s="55"/>
      <c r="G47" s="56"/>
      <c r="H47" s="61" t="s">
        <v>269</v>
      </c>
      <c r="I47" s="55"/>
      <c r="J47" s="156"/>
      <c r="K47" s="157"/>
      <c r="L47" s="62"/>
      <c r="M47" s="62"/>
      <c r="N47" s="62"/>
      <c r="O47" s="62"/>
      <c r="P47" s="62"/>
      <c r="Q47" s="62"/>
      <c r="R47" s="62"/>
      <c r="S47" s="62"/>
      <c r="T47" s="62"/>
      <c r="U47" s="62"/>
      <c r="V47" s="62"/>
      <c r="W47" s="62"/>
      <c r="X47" s="62"/>
    </row>
    <row r="48" spans="2:35" x14ac:dyDescent="0.4">
      <c r="D48" s="3"/>
      <c r="E48" s="4"/>
      <c r="F48" s="4"/>
      <c r="G48" s="2"/>
      <c r="H48" s="2"/>
    </row>
    <row r="49" spans="4:8" x14ac:dyDescent="0.4">
      <c r="D49" s="3"/>
      <c r="E49" s="4"/>
      <c r="F49" s="4"/>
      <c r="G49" s="2"/>
      <c r="H49" s="2"/>
    </row>
    <row r="50" spans="4:8" x14ac:dyDescent="0.4">
      <c r="D50" s="3"/>
      <c r="E50" s="4"/>
      <c r="F50" s="4"/>
      <c r="G50" s="2"/>
      <c r="H50" s="2"/>
    </row>
  </sheetData>
  <mergeCells count="17">
    <mergeCell ref="H11:H12"/>
    <mergeCell ref="I11:I12"/>
    <mergeCell ref="J11:J12"/>
    <mergeCell ref="K11:K12"/>
    <mergeCell ref="B11:B12"/>
    <mergeCell ref="C11:C12"/>
    <mergeCell ref="D11:D12"/>
    <mergeCell ref="E11:E12"/>
    <mergeCell ref="F11:F12"/>
    <mergeCell ref="L11:L12"/>
    <mergeCell ref="V11:Y11"/>
    <mergeCell ref="Q11:U11"/>
    <mergeCell ref="AD1:AF1"/>
    <mergeCell ref="AG1:AI1"/>
    <mergeCell ref="M11:P11"/>
    <mergeCell ref="Z11:AC11"/>
    <mergeCell ref="AD11:AG11"/>
  </mergeCells>
  <phoneticPr fontId="4"/>
  <printOptions horizontalCentered="1"/>
  <pageMargins left="0.39370078740157483" right="0.39370078740157483" top="0.39370078740157483" bottom="0.39370078740157483" header="0.31496062992125984" footer="0.11811023622047245"/>
  <pageSetup paperSize="9" scale="55" orientation="landscape" r:id="rId1"/>
  <headerFooter>
    <oddFooter>&amp;C&amp;14&amp;P/&amp;N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rgb="FF0070C0"/>
  </sheetPr>
  <dimension ref="A1:AD28"/>
  <sheetViews>
    <sheetView showGridLines="0" showZeros="0" view="pageBreakPreview" topLeftCell="C1" zoomScale="70" zoomScaleNormal="70" zoomScaleSheetLayoutView="70" workbookViewId="0">
      <pane ySplit="12" topLeftCell="A13" activePane="bottomLeft" state="frozen"/>
      <selection activeCell="C11" sqref="C11:C12"/>
      <selection pane="bottomLeft" activeCell="C11" sqref="C11:C12"/>
    </sheetView>
  </sheetViews>
  <sheetFormatPr defaultRowHeight="18.75" x14ac:dyDescent="0.4"/>
  <cols>
    <col min="1" max="1" width="15.125" hidden="1" customWidth="1"/>
    <col min="2" max="2" width="10.125" hidden="1" customWidth="1"/>
    <col min="3" max="3" width="9" style="2" customWidth="1"/>
    <col min="4" max="4" width="5.25" style="2" customWidth="1"/>
    <col min="5" max="5" width="31.375" style="2" customWidth="1"/>
    <col min="6" max="6" width="12.875" style="3" customWidth="1"/>
    <col min="7" max="7" width="14" style="4" customWidth="1"/>
    <col min="8" max="8" width="9" style="4" customWidth="1"/>
    <col min="9" max="9" width="8.375" style="2" customWidth="1"/>
    <col min="10" max="11" width="7.375" style="2" customWidth="1"/>
    <col min="12" max="12" width="9" style="2" hidden="1" customWidth="1"/>
    <col min="13" max="30" width="5.125" style="2" customWidth="1"/>
  </cols>
  <sheetData>
    <row r="1" spans="1:30" ht="33" thickBot="1" x14ac:dyDescent="0.45">
      <c r="C1" s="35" t="s">
        <v>292</v>
      </c>
      <c r="D1" s="36"/>
      <c r="E1" s="37"/>
      <c r="F1" s="36"/>
      <c r="G1" s="38"/>
      <c r="H1" s="39"/>
      <c r="I1" s="39"/>
      <c r="J1" s="35" t="s">
        <v>119</v>
      </c>
      <c r="K1" s="40"/>
      <c r="L1" s="40"/>
      <c r="M1" s="39"/>
      <c r="N1" s="39"/>
      <c r="O1" s="41"/>
      <c r="P1" s="41"/>
      <c r="Q1" s="41"/>
      <c r="R1" s="42"/>
      <c r="S1" s="42"/>
      <c r="T1" s="42"/>
      <c r="U1" s="42"/>
      <c r="V1" s="42"/>
      <c r="W1" s="42"/>
      <c r="X1" s="42"/>
      <c r="Y1" s="490" t="s">
        <v>120</v>
      </c>
      <c r="Z1" s="491"/>
      <c r="AA1" s="492"/>
      <c r="AB1" s="493"/>
      <c r="AC1" s="494"/>
      <c r="AD1" s="495"/>
    </row>
    <row r="2" spans="1:30" ht="13.5" customHeight="1" x14ac:dyDescent="0.4">
      <c r="C2"/>
      <c r="D2"/>
      <c r="E2"/>
      <c r="F2"/>
      <c r="G2"/>
      <c r="H2"/>
      <c r="I2"/>
      <c r="J2"/>
      <c r="K2"/>
      <c r="L2"/>
      <c r="M2"/>
      <c r="N2"/>
      <c r="O2"/>
      <c r="P2"/>
      <c r="Q2"/>
      <c r="R2"/>
      <c r="S2"/>
      <c r="T2"/>
      <c r="U2"/>
      <c r="V2"/>
      <c r="W2"/>
      <c r="X2"/>
      <c r="Y2"/>
      <c r="Z2"/>
      <c r="AA2"/>
      <c r="AB2"/>
      <c r="AC2"/>
      <c r="AD2"/>
    </row>
    <row r="3" spans="1:30" ht="13.5" customHeight="1" x14ac:dyDescent="0.4">
      <c r="C3"/>
      <c r="D3"/>
      <c r="E3"/>
      <c r="F3"/>
      <c r="G3"/>
      <c r="H3"/>
      <c r="I3"/>
      <c r="J3"/>
      <c r="K3"/>
      <c r="L3"/>
      <c r="M3"/>
      <c r="N3"/>
      <c r="O3"/>
      <c r="P3"/>
      <c r="Q3"/>
      <c r="R3"/>
      <c r="S3"/>
      <c r="T3"/>
      <c r="U3"/>
      <c r="V3"/>
      <c r="W3"/>
      <c r="X3"/>
      <c r="Y3"/>
      <c r="Z3"/>
      <c r="AA3"/>
      <c r="AB3"/>
      <c r="AC3"/>
      <c r="AD3"/>
    </row>
    <row r="4" spans="1:30" ht="13.5" customHeight="1" x14ac:dyDescent="0.4">
      <c r="C4"/>
      <c r="D4"/>
      <c r="E4"/>
      <c r="F4"/>
      <c r="G4"/>
      <c r="H4"/>
      <c r="I4"/>
      <c r="J4"/>
      <c r="K4"/>
      <c r="L4"/>
      <c r="M4"/>
      <c r="N4"/>
      <c r="O4"/>
      <c r="P4"/>
      <c r="Q4"/>
      <c r="R4"/>
      <c r="S4"/>
      <c r="T4"/>
      <c r="U4"/>
      <c r="V4"/>
      <c r="W4"/>
      <c r="X4"/>
      <c r="Y4"/>
      <c r="Z4"/>
      <c r="AA4"/>
      <c r="AB4"/>
      <c r="AC4"/>
      <c r="AD4"/>
    </row>
    <row r="5" spans="1:30" ht="13.5" customHeight="1" x14ac:dyDescent="0.4">
      <c r="C5"/>
      <c r="D5"/>
      <c r="E5"/>
      <c r="F5"/>
      <c r="G5"/>
      <c r="H5"/>
      <c r="I5"/>
      <c r="J5"/>
      <c r="K5"/>
      <c r="L5"/>
      <c r="M5"/>
      <c r="N5"/>
      <c r="O5"/>
      <c r="P5"/>
      <c r="Q5"/>
      <c r="R5"/>
      <c r="S5"/>
      <c r="T5"/>
      <c r="U5"/>
      <c r="V5"/>
      <c r="W5"/>
      <c r="X5"/>
      <c r="Y5"/>
      <c r="Z5"/>
      <c r="AA5"/>
      <c r="AB5"/>
      <c r="AC5"/>
      <c r="AD5"/>
    </row>
    <row r="6" spans="1:30" ht="13.5" customHeight="1" x14ac:dyDescent="0.4">
      <c r="C6"/>
      <c r="D6"/>
      <c r="E6"/>
      <c r="F6"/>
      <c r="G6"/>
      <c r="H6"/>
      <c r="I6"/>
      <c r="J6"/>
      <c r="K6"/>
      <c r="L6"/>
      <c r="M6"/>
      <c r="N6"/>
      <c r="O6"/>
      <c r="P6"/>
      <c r="Q6"/>
      <c r="R6"/>
      <c r="S6"/>
      <c r="T6"/>
      <c r="U6"/>
      <c r="V6"/>
      <c r="W6"/>
      <c r="X6"/>
      <c r="Y6"/>
      <c r="Z6"/>
      <c r="AA6"/>
      <c r="AB6"/>
      <c r="AC6"/>
      <c r="AD6"/>
    </row>
    <row r="7" spans="1:30" ht="13.5" customHeight="1" x14ac:dyDescent="0.4">
      <c r="C7"/>
      <c r="D7"/>
      <c r="E7"/>
      <c r="F7"/>
      <c r="G7"/>
      <c r="H7"/>
      <c r="I7"/>
      <c r="J7"/>
      <c r="K7"/>
      <c r="L7"/>
      <c r="M7"/>
      <c r="N7"/>
      <c r="O7"/>
      <c r="P7"/>
      <c r="Q7"/>
      <c r="R7"/>
      <c r="S7"/>
      <c r="T7"/>
      <c r="U7"/>
      <c r="V7"/>
      <c r="W7"/>
      <c r="X7"/>
      <c r="Y7"/>
      <c r="Z7"/>
      <c r="AA7"/>
      <c r="AB7"/>
      <c r="AC7"/>
      <c r="AD7"/>
    </row>
    <row r="8" spans="1:30" ht="13.5" customHeight="1" x14ac:dyDescent="0.4">
      <c r="C8"/>
      <c r="D8"/>
      <c r="E8"/>
      <c r="F8"/>
      <c r="G8"/>
      <c r="H8"/>
      <c r="I8"/>
      <c r="J8"/>
      <c r="K8"/>
      <c r="L8"/>
      <c r="M8"/>
      <c r="N8"/>
      <c r="O8"/>
      <c r="P8"/>
      <c r="Q8"/>
      <c r="R8"/>
      <c r="S8"/>
      <c r="T8"/>
      <c r="U8"/>
      <c r="V8"/>
      <c r="W8"/>
      <c r="X8"/>
      <c r="Y8"/>
      <c r="Z8"/>
      <c r="AA8"/>
      <c r="AB8"/>
      <c r="AC8"/>
      <c r="AD8"/>
    </row>
    <row r="9" spans="1:30" ht="13.5" customHeight="1" x14ac:dyDescent="0.4">
      <c r="C9"/>
      <c r="D9"/>
      <c r="E9"/>
      <c r="F9"/>
      <c r="G9"/>
      <c r="H9"/>
      <c r="I9"/>
      <c r="J9"/>
      <c r="K9"/>
      <c r="L9"/>
      <c r="M9"/>
      <c r="N9"/>
      <c r="O9"/>
      <c r="P9"/>
      <c r="Q9"/>
      <c r="R9"/>
      <c r="S9"/>
      <c r="T9"/>
      <c r="U9"/>
      <c r="V9"/>
      <c r="W9"/>
      <c r="X9"/>
      <c r="Y9"/>
      <c r="Z9"/>
      <c r="AA9"/>
      <c r="AB9"/>
      <c r="AC9"/>
      <c r="AD9"/>
    </row>
    <row r="10" spans="1:30" ht="13.5" customHeight="1" x14ac:dyDescent="0.4">
      <c r="C10"/>
      <c r="D10"/>
      <c r="E10"/>
      <c r="F10"/>
      <c r="G10"/>
      <c r="H10"/>
      <c r="I10"/>
      <c r="J10"/>
      <c r="K10"/>
      <c r="L10"/>
      <c r="M10"/>
      <c r="N10"/>
      <c r="O10"/>
      <c r="P10"/>
      <c r="Q10"/>
      <c r="R10"/>
      <c r="S10"/>
      <c r="T10"/>
      <c r="U10"/>
      <c r="V10"/>
      <c r="W10"/>
      <c r="X10"/>
      <c r="Y10"/>
      <c r="Z10"/>
      <c r="AA10"/>
      <c r="AB10"/>
      <c r="AC10" s="43" t="s">
        <v>121</v>
      </c>
      <c r="AD10"/>
    </row>
    <row r="11" spans="1:30" s="1" customFormat="1" ht="18" customHeight="1" x14ac:dyDescent="0.4">
      <c r="B11" s="527" t="s">
        <v>0</v>
      </c>
      <c r="C11" s="529" t="s">
        <v>1</v>
      </c>
      <c r="D11" s="530" t="s">
        <v>2</v>
      </c>
      <c r="E11" s="531" t="s">
        <v>3</v>
      </c>
      <c r="F11" s="531" t="s">
        <v>4</v>
      </c>
      <c r="G11" s="86" t="s">
        <v>5</v>
      </c>
      <c r="H11" s="530" t="s">
        <v>6</v>
      </c>
      <c r="I11" s="532" t="s">
        <v>7</v>
      </c>
      <c r="J11" s="532" t="s">
        <v>8</v>
      </c>
      <c r="K11" s="530" t="s">
        <v>9</v>
      </c>
      <c r="L11" s="530" t="s">
        <v>10</v>
      </c>
      <c r="M11" s="483">
        <v>43891</v>
      </c>
      <c r="N11" s="484"/>
      <c r="O11" s="484"/>
      <c r="P11" s="485"/>
      <c r="Q11" s="483">
        <v>43922</v>
      </c>
      <c r="R11" s="484"/>
      <c r="S11" s="484"/>
      <c r="T11" s="484"/>
      <c r="U11" s="485"/>
      <c r="V11" s="483">
        <v>43952</v>
      </c>
      <c r="W11" s="484"/>
      <c r="X11" s="484"/>
      <c r="Y11" s="485"/>
      <c r="Z11" s="483">
        <v>43983</v>
      </c>
      <c r="AA11" s="484"/>
      <c r="AB11" s="484"/>
      <c r="AC11" s="485"/>
      <c r="AD11" s="145" t="s">
        <v>263</v>
      </c>
    </row>
    <row r="12" spans="1:30" s="1" customFormat="1" ht="18" customHeight="1" x14ac:dyDescent="0.4">
      <c r="B12" s="528"/>
      <c r="C12" s="529"/>
      <c r="D12" s="530"/>
      <c r="E12" s="531"/>
      <c r="F12" s="531"/>
      <c r="G12" s="87">
        <v>4522193</v>
      </c>
      <c r="H12" s="530"/>
      <c r="I12" s="532"/>
      <c r="J12" s="532"/>
      <c r="K12" s="530"/>
      <c r="L12" s="530"/>
      <c r="M12" s="146">
        <v>43895</v>
      </c>
      <c r="N12" s="146">
        <v>43902</v>
      </c>
      <c r="O12" s="146">
        <v>43909</v>
      </c>
      <c r="P12" s="146">
        <v>43916</v>
      </c>
      <c r="Q12" s="146">
        <v>43923</v>
      </c>
      <c r="R12" s="146">
        <v>43930</v>
      </c>
      <c r="S12" s="146">
        <v>43937</v>
      </c>
      <c r="T12" s="146">
        <v>43944</v>
      </c>
      <c r="U12" s="146">
        <v>43951</v>
      </c>
      <c r="V12" s="146">
        <v>43958</v>
      </c>
      <c r="W12" s="146">
        <v>43965</v>
      </c>
      <c r="X12" s="146">
        <v>43972</v>
      </c>
      <c r="Y12" s="146">
        <v>43979</v>
      </c>
      <c r="Z12" s="146">
        <v>43986</v>
      </c>
      <c r="AA12" s="146">
        <v>43993</v>
      </c>
      <c r="AB12" s="146">
        <v>44000</v>
      </c>
      <c r="AC12" s="146">
        <v>44007</v>
      </c>
      <c r="AD12" s="146" t="s">
        <v>264</v>
      </c>
    </row>
    <row r="13" spans="1:30" s="6" customFormat="1" ht="21" customHeight="1" x14ac:dyDescent="0.4">
      <c r="C13" s="7" t="s">
        <v>125</v>
      </c>
      <c r="D13" s="8"/>
      <c r="E13" s="9"/>
      <c r="F13" s="44"/>
      <c r="J13" s="72"/>
      <c r="M13" s="11"/>
      <c r="N13" s="11"/>
      <c r="O13" s="11"/>
      <c r="P13" s="11"/>
      <c r="Q13" s="11"/>
      <c r="R13" s="11"/>
      <c r="S13" s="11"/>
      <c r="T13" s="11"/>
      <c r="U13" s="11"/>
    </row>
    <row r="14" spans="1:30" s="21" customFormat="1" ht="22.5" customHeight="1" x14ac:dyDescent="0.4">
      <c r="A14" s="21">
        <v>1</v>
      </c>
      <c r="B14" s="12" t="s">
        <v>86</v>
      </c>
      <c r="C14" s="13" t="s">
        <v>87</v>
      </c>
      <c r="D14" s="14">
        <v>0</v>
      </c>
      <c r="E14" s="90" t="s">
        <v>88</v>
      </c>
      <c r="F14" s="15" t="s">
        <v>89</v>
      </c>
      <c r="G14" s="29" t="s">
        <v>90</v>
      </c>
      <c r="H14" s="30" t="s">
        <v>91</v>
      </c>
      <c r="I14" s="18">
        <v>1500</v>
      </c>
      <c r="J14" s="31">
        <v>35</v>
      </c>
      <c r="K14" s="17">
        <v>35</v>
      </c>
      <c r="L14" s="32">
        <f>SUM(M14:AC14)</f>
        <v>0</v>
      </c>
      <c r="M14" s="33"/>
      <c r="N14" s="33"/>
      <c r="O14" s="33"/>
      <c r="P14" s="33"/>
      <c r="Q14" s="33"/>
      <c r="R14" s="33"/>
      <c r="S14" s="33"/>
      <c r="T14" s="33"/>
      <c r="U14" s="33"/>
      <c r="V14" s="33"/>
      <c r="W14" s="33"/>
      <c r="X14" s="33"/>
      <c r="Y14" s="33"/>
      <c r="Z14" s="33"/>
      <c r="AA14" s="33"/>
      <c r="AB14" s="33"/>
      <c r="AC14" s="34"/>
    </row>
    <row r="15" spans="1:30" s="73" customFormat="1" x14ac:dyDescent="0.4">
      <c r="C15" s="74"/>
      <c r="D15" s="75"/>
      <c r="E15" s="76" t="s">
        <v>126</v>
      </c>
      <c r="F15" s="76"/>
      <c r="G15" s="75"/>
      <c r="I15" s="77"/>
      <c r="J15" s="78"/>
    </row>
    <row r="16" spans="1:30" s="73" customFormat="1" x14ac:dyDescent="0.4">
      <c r="C16" s="74"/>
      <c r="D16" s="75" t="s">
        <v>127</v>
      </c>
      <c r="E16" s="76"/>
      <c r="F16" s="76"/>
      <c r="G16" s="75"/>
      <c r="I16" s="77"/>
      <c r="J16" s="78"/>
    </row>
    <row r="17" spans="1:29" s="73" customFormat="1" x14ac:dyDescent="0.4">
      <c r="C17" s="74"/>
      <c r="D17" s="75" t="s">
        <v>128</v>
      </c>
      <c r="E17" s="76"/>
      <c r="F17" s="76"/>
      <c r="G17" s="75"/>
      <c r="I17" s="77"/>
      <c r="J17" s="78"/>
    </row>
    <row r="18" spans="1:29" s="73" customFormat="1" x14ac:dyDescent="0.4">
      <c r="C18" s="74"/>
      <c r="D18" s="75" t="s">
        <v>129</v>
      </c>
      <c r="E18" s="76"/>
      <c r="F18" s="76"/>
      <c r="G18" s="75"/>
      <c r="I18" s="77"/>
      <c r="J18" s="78"/>
    </row>
    <row r="19" spans="1:29" s="73" customFormat="1" ht="15" customHeight="1" x14ac:dyDescent="0.4">
      <c r="C19" s="79"/>
      <c r="G19" s="80"/>
      <c r="I19" s="77"/>
      <c r="J19" s="78"/>
    </row>
    <row r="20" spans="1:29" s="6" customFormat="1" ht="21" customHeight="1" x14ac:dyDescent="0.4">
      <c r="C20" s="7" t="s">
        <v>1056</v>
      </c>
      <c r="D20" s="8"/>
      <c r="E20" s="8"/>
      <c r="F20" s="9"/>
      <c r="G20" s="44"/>
      <c r="J20" s="44"/>
      <c r="K20" s="10"/>
      <c r="M20" s="11"/>
      <c r="N20" s="11"/>
      <c r="O20" s="11"/>
      <c r="P20" s="11"/>
      <c r="Q20" s="11"/>
      <c r="R20" s="11"/>
      <c r="S20" s="11"/>
      <c r="T20" s="11"/>
      <c r="U20" s="11"/>
      <c r="V20" s="11"/>
      <c r="W20" s="11"/>
      <c r="X20" s="11"/>
    </row>
    <row r="21" spans="1:29" s="21" customFormat="1" ht="22.5" customHeight="1" x14ac:dyDescent="0.4">
      <c r="A21" s="21">
        <v>1</v>
      </c>
      <c r="B21" s="12" t="s">
        <v>86</v>
      </c>
      <c r="C21" s="13" t="s">
        <v>87</v>
      </c>
      <c r="D21" s="14">
        <v>0</v>
      </c>
      <c r="E21" s="90" t="s">
        <v>92</v>
      </c>
      <c r="F21" s="15" t="s">
        <v>93</v>
      </c>
      <c r="G21" s="29" t="s">
        <v>94</v>
      </c>
      <c r="H21" s="30" t="s">
        <v>95</v>
      </c>
      <c r="I21" s="18">
        <v>285</v>
      </c>
      <c r="J21" s="31">
        <v>50</v>
      </c>
      <c r="K21" s="17">
        <v>50</v>
      </c>
      <c r="L21" s="32">
        <f t="shared" ref="L21:L27" si="0">SUM(M21:AC21)</f>
        <v>0</v>
      </c>
      <c r="M21" s="33"/>
      <c r="N21" s="33"/>
      <c r="O21" s="33"/>
      <c r="P21" s="33"/>
      <c r="Q21" s="33"/>
      <c r="R21" s="33"/>
      <c r="S21" s="33"/>
      <c r="T21" s="33"/>
      <c r="U21" s="33"/>
      <c r="V21" s="33"/>
      <c r="W21" s="33"/>
      <c r="X21" s="33"/>
      <c r="Y21" s="33"/>
      <c r="Z21" s="33"/>
      <c r="AA21" s="33"/>
      <c r="AB21" s="33"/>
      <c r="AC21" s="34"/>
    </row>
    <row r="22" spans="1:29" s="21" customFormat="1" ht="22.5" customHeight="1" x14ac:dyDescent="0.4">
      <c r="A22" s="21">
        <v>1</v>
      </c>
      <c r="B22" s="12" t="s">
        <v>86</v>
      </c>
      <c r="C22" s="13" t="s">
        <v>87</v>
      </c>
      <c r="D22" s="14">
        <v>0</v>
      </c>
      <c r="E22" s="90" t="s">
        <v>96</v>
      </c>
      <c r="F22" s="16" t="s">
        <v>97</v>
      </c>
      <c r="G22" s="29" t="s">
        <v>98</v>
      </c>
      <c r="H22" s="30" t="s">
        <v>99</v>
      </c>
      <c r="I22" s="18">
        <v>895</v>
      </c>
      <c r="J22" s="31">
        <v>10</v>
      </c>
      <c r="K22" s="17">
        <v>10</v>
      </c>
      <c r="L22" s="32">
        <f t="shared" si="0"/>
        <v>0</v>
      </c>
      <c r="M22" s="33"/>
      <c r="N22" s="33"/>
      <c r="O22" s="33"/>
      <c r="P22" s="33"/>
      <c r="Q22" s="33"/>
      <c r="R22" s="33"/>
      <c r="S22" s="33"/>
      <c r="T22" s="33"/>
      <c r="U22" s="33"/>
      <c r="V22" s="33"/>
      <c r="W22" s="33"/>
      <c r="X22" s="33"/>
      <c r="Y22" s="33"/>
      <c r="Z22" s="33"/>
      <c r="AA22" s="33"/>
      <c r="AB22" s="33"/>
      <c r="AC22" s="34"/>
    </row>
    <row r="23" spans="1:29" s="21" customFormat="1" ht="22.5" customHeight="1" x14ac:dyDescent="0.4">
      <c r="A23" s="21">
        <v>1</v>
      </c>
      <c r="B23" s="12" t="s">
        <v>86</v>
      </c>
      <c r="C23" s="13" t="s">
        <v>87</v>
      </c>
      <c r="D23" s="14">
        <v>0</v>
      </c>
      <c r="E23" s="90" t="s">
        <v>100</v>
      </c>
      <c r="F23" s="16" t="s">
        <v>101</v>
      </c>
      <c r="G23" s="29" t="s">
        <v>98</v>
      </c>
      <c r="H23" s="30" t="s">
        <v>99</v>
      </c>
      <c r="I23" s="18">
        <v>840</v>
      </c>
      <c r="J23" s="31">
        <v>20</v>
      </c>
      <c r="K23" s="17">
        <v>20</v>
      </c>
      <c r="L23" s="32">
        <f t="shared" si="0"/>
        <v>0</v>
      </c>
      <c r="M23" s="33"/>
      <c r="N23" s="33"/>
      <c r="O23" s="33"/>
      <c r="P23" s="33"/>
      <c r="Q23" s="33"/>
      <c r="R23" s="33"/>
      <c r="S23" s="33"/>
      <c r="T23" s="33"/>
      <c r="U23" s="33"/>
      <c r="V23" s="33"/>
      <c r="W23" s="33"/>
      <c r="X23" s="33"/>
      <c r="Y23" s="33"/>
      <c r="Z23" s="33"/>
      <c r="AA23" s="33"/>
      <c r="AB23" s="33"/>
      <c r="AC23" s="34"/>
    </row>
    <row r="24" spans="1:29" s="21" customFormat="1" ht="22.5" customHeight="1" x14ac:dyDescent="0.4">
      <c r="A24" s="21">
        <v>1</v>
      </c>
      <c r="B24" s="12" t="s">
        <v>86</v>
      </c>
      <c r="C24" s="13" t="s">
        <v>87</v>
      </c>
      <c r="D24" s="14">
        <v>0</v>
      </c>
      <c r="E24" s="90" t="s">
        <v>102</v>
      </c>
      <c r="F24" s="16" t="s">
        <v>103</v>
      </c>
      <c r="G24" s="29" t="s">
        <v>104</v>
      </c>
      <c r="H24" s="30" t="s">
        <v>105</v>
      </c>
      <c r="I24" s="18">
        <v>435</v>
      </c>
      <c r="J24" s="31">
        <v>10</v>
      </c>
      <c r="K24" s="17">
        <v>10</v>
      </c>
      <c r="L24" s="32">
        <f t="shared" si="0"/>
        <v>0</v>
      </c>
      <c r="M24" s="33"/>
      <c r="N24" s="33"/>
      <c r="O24" s="33"/>
      <c r="P24" s="33"/>
      <c r="Q24" s="33"/>
      <c r="R24" s="33"/>
      <c r="S24" s="33"/>
      <c r="T24" s="33"/>
      <c r="U24" s="33"/>
      <c r="V24" s="33"/>
      <c r="W24" s="33"/>
      <c r="X24" s="33"/>
      <c r="Y24" s="33"/>
      <c r="Z24" s="33"/>
      <c r="AA24" s="33"/>
      <c r="AB24" s="33"/>
      <c r="AC24" s="34"/>
    </row>
    <row r="25" spans="1:29" s="21" customFormat="1" ht="22.5" customHeight="1" x14ac:dyDescent="0.4">
      <c r="A25" s="21">
        <v>1</v>
      </c>
      <c r="B25" s="12" t="s">
        <v>86</v>
      </c>
      <c r="C25" s="13" t="s">
        <v>87</v>
      </c>
      <c r="D25" s="14">
        <v>0</v>
      </c>
      <c r="E25" s="90" t="s">
        <v>106</v>
      </c>
      <c r="F25" s="15" t="s">
        <v>107</v>
      </c>
      <c r="G25" s="29" t="s">
        <v>104</v>
      </c>
      <c r="H25" s="30" t="s">
        <v>105</v>
      </c>
      <c r="I25" s="18">
        <v>380</v>
      </c>
      <c r="J25" s="31">
        <v>30</v>
      </c>
      <c r="K25" s="17">
        <v>30</v>
      </c>
      <c r="L25" s="32">
        <f t="shared" si="0"/>
        <v>0</v>
      </c>
      <c r="M25" s="33"/>
      <c r="N25" s="33"/>
      <c r="O25" s="33"/>
      <c r="P25" s="33"/>
      <c r="Q25" s="33"/>
      <c r="R25" s="33"/>
      <c r="S25" s="33"/>
      <c r="T25" s="33"/>
      <c r="U25" s="33"/>
      <c r="V25" s="33"/>
      <c r="W25" s="33"/>
      <c r="X25" s="33"/>
      <c r="Y25" s="33"/>
      <c r="Z25" s="33"/>
      <c r="AA25" s="33"/>
      <c r="AB25" s="33"/>
      <c r="AC25" s="34"/>
    </row>
    <row r="26" spans="1:29" s="21" customFormat="1" ht="22.5" customHeight="1" x14ac:dyDescent="0.4">
      <c r="A26" s="21">
        <v>1</v>
      </c>
      <c r="B26" s="12" t="s">
        <v>86</v>
      </c>
      <c r="C26" s="13" t="s">
        <v>87</v>
      </c>
      <c r="D26" s="14">
        <v>0</v>
      </c>
      <c r="E26" s="90" t="s">
        <v>108</v>
      </c>
      <c r="F26" s="15" t="s">
        <v>109</v>
      </c>
      <c r="G26" s="29" t="s">
        <v>110</v>
      </c>
      <c r="H26" s="30" t="s">
        <v>105</v>
      </c>
      <c r="I26" s="18">
        <v>480</v>
      </c>
      <c r="J26" s="31">
        <v>12</v>
      </c>
      <c r="K26" s="17">
        <v>12</v>
      </c>
      <c r="L26" s="32">
        <f t="shared" si="0"/>
        <v>0</v>
      </c>
      <c r="M26" s="33"/>
      <c r="N26" s="33"/>
      <c r="O26" s="33"/>
      <c r="P26" s="33"/>
      <c r="Q26" s="33"/>
      <c r="R26" s="33"/>
      <c r="S26" s="33"/>
      <c r="T26" s="33"/>
      <c r="U26" s="33"/>
      <c r="V26" s="33"/>
      <c r="W26" s="33"/>
      <c r="X26" s="33"/>
      <c r="Y26" s="33"/>
      <c r="Z26" s="33"/>
      <c r="AA26" s="33"/>
      <c r="AB26" s="33"/>
      <c r="AC26" s="34"/>
    </row>
    <row r="27" spans="1:29" s="21" customFormat="1" ht="22.5" customHeight="1" x14ac:dyDescent="0.4">
      <c r="A27" s="21">
        <v>1</v>
      </c>
      <c r="B27" s="12" t="s">
        <v>86</v>
      </c>
      <c r="C27" s="13" t="s">
        <v>87</v>
      </c>
      <c r="D27" s="14">
        <v>0</v>
      </c>
      <c r="E27" s="90" t="s">
        <v>111</v>
      </c>
      <c r="F27" s="15" t="s">
        <v>112</v>
      </c>
      <c r="G27" s="29" t="s">
        <v>113</v>
      </c>
      <c r="H27" s="30" t="s">
        <v>105</v>
      </c>
      <c r="I27" s="18">
        <v>480</v>
      </c>
      <c r="J27" s="31">
        <v>12</v>
      </c>
      <c r="K27" s="17">
        <v>12</v>
      </c>
      <c r="L27" s="32">
        <f t="shared" si="0"/>
        <v>0</v>
      </c>
      <c r="M27" s="33"/>
      <c r="N27" s="33"/>
      <c r="O27" s="33"/>
      <c r="P27" s="33"/>
      <c r="Q27" s="33"/>
      <c r="R27" s="33"/>
      <c r="S27" s="33"/>
      <c r="T27" s="33"/>
      <c r="U27" s="33"/>
      <c r="V27" s="33"/>
      <c r="W27" s="33"/>
      <c r="X27" s="33"/>
      <c r="Y27" s="33"/>
      <c r="Z27" s="33"/>
      <c r="AA27" s="33"/>
      <c r="AB27" s="33"/>
      <c r="AC27" s="34"/>
    </row>
    <row r="28" spans="1:29" s="81" customFormat="1" ht="28.5" x14ac:dyDescent="0.4">
      <c r="C28" s="82"/>
      <c r="D28" s="76"/>
      <c r="E28" s="76" t="s">
        <v>1057</v>
      </c>
      <c r="F28" s="76"/>
      <c r="H28" s="83"/>
    </row>
  </sheetData>
  <mergeCells count="16">
    <mergeCell ref="V11:Y11"/>
    <mergeCell ref="Q11:U11"/>
    <mergeCell ref="Y1:AA1"/>
    <mergeCell ref="AB1:AD1"/>
    <mergeCell ref="B11:B12"/>
    <mergeCell ref="C11:C12"/>
    <mergeCell ref="D11:D12"/>
    <mergeCell ref="E11:E12"/>
    <mergeCell ref="F11:F12"/>
    <mergeCell ref="H11:H12"/>
    <mergeCell ref="I11:I12"/>
    <mergeCell ref="Z11:AC11"/>
    <mergeCell ref="J11:J12"/>
    <mergeCell ref="K11:K12"/>
    <mergeCell ref="L11:L12"/>
    <mergeCell ref="M11:P11"/>
  </mergeCells>
  <phoneticPr fontId="4"/>
  <printOptions horizontalCentered="1"/>
  <pageMargins left="0.39370078740157483" right="0.39370078740157483" top="0.39370078740157483" bottom="0.39370078740157483" header="0.31496062992125984" footer="0.11811023622047245"/>
  <pageSetup paperSize="9" scale="65" fitToHeight="0" orientation="landscape" r:id="rId1"/>
  <headerFooter>
    <oddFooter>&amp;C&amp;14&amp;P/&amp;N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FF0000"/>
  </sheetPr>
  <dimension ref="A1:AG20"/>
  <sheetViews>
    <sheetView showGridLines="0" showZeros="0" tabSelected="1" view="pageBreakPreview" topLeftCell="C1" zoomScale="70" zoomScaleNormal="70" zoomScaleSheetLayoutView="70" workbookViewId="0">
      <selection activeCell="C11" sqref="C11:C12"/>
    </sheetView>
  </sheetViews>
  <sheetFormatPr defaultRowHeight="18.75" x14ac:dyDescent="0.4"/>
  <cols>
    <col min="1" max="1" width="15.125" hidden="1" customWidth="1"/>
    <col min="2" max="2" width="10.125" hidden="1" customWidth="1"/>
    <col min="3" max="3" width="9" style="2" customWidth="1"/>
    <col min="4" max="4" width="9.5" style="2" customWidth="1"/>
    <col min="5" max="5" width="31.375" style="2" customWidth="1"/>
    <col min="6" max="6" width="12.875" style="3" customWidth="1"/>
    <col min="7" max="7" width="11.25" style="4" customWidth="1"/>
    <col min="8" max="8" width="9" style="4" customWidth="1"/>
    <col min="9" max="9" width="8.375" style="2" customWidth="1"/>
    <col min="10" max="11" width="7.375" style="2" customWidth="1"/>
    <col min="12" max="12" width="9" style="2" hidden="1" customWidth="1"/>
    <col min="13" max="32" width="5.125" style="2" customWidth="1"/>
    <col min="33" max="33" width="5.375" style="2" customWidth="1"/>
  </cols>
  <sheetData>
    <row r="1" spans="1:33" s="5" customFormat="1" ht="33" thickBot="1" x14ac:dyDescent="0.45">
      <c r="A1"/>
      <c r="B1"/>
      <c r="C1" s="35" t="s">
        <v>292</v>
      </c>
      <c r="D1" s="36"/>
      <c r="E1" s="37"/>
      <c r="F1" s="36"/>
      <c r="G1" s="38"/>
      <c r="H1" s="39"/>
      <c r="I1" s="39"/>
      <c r="J1" s="35" t="s">
        <v>119</v>
      </c>
      <c r="K1" s="40"/>
      <c r="L1" s="40"/>
      <c r="M1" s="39"/>
      <c r="N1" s="39"/>
      <c r="O1" s="41"/>
      <c r="P1" s="41"/>
      <c r="Q1" s="41"/>
      <c r="R1" s="42"/>
      <c r="S1" s="42"/>
      <c r="T1" s="42"/>
      <c r="U1" s="42"/>
      <c r="V1" s="42"/>
      <c r="W1" s="42"/>
      <c r="X1" s="42"/>
      <c r="Y1" s="42"/>
      <c r="Z1" s="42"/>
      <c r="AA1" s="42"/>
      <c r="AB1" s="490" t="s">
        <v>120</v>
      </c>
      <c r="AC1" s="491"/>
      <c r="AD1" s="492"/>
      <c r="AE1" s="493">
        <v>43511</v>
      </c>
      <c r="AF1" s="494"/>
      <c r="AG1" s="495"/>
    </row>
    <row r="2" spans="1:33" s="5" customFormat="1" ht="13.5" customHeight="1" x14ac:dyDescent="0.4">
      <c r="A2"/>
      <c r="B2"/>
      <c r="C2"/>
      <c r="D2"/>
      <c r="E2"/>
      <c r="F2"/>
      <c r="G2"/>
      <c r="H2"/>
      <c r="I2"/>
      <c r="J2"/>
      <c r="K2"/>
      <c r="L2"/>
      <c r="M2"/>
      <c r="N2"/>
      <c r="O2"/>
      <c r="P2"/>
      <c r="Q2"/>
      <c r="R2"/>
      <c r="S2"/>
      <c r="T2"/>
      <c r="U2"/>
      <c r="V2"/>
      <c r="W2"/>
      <c r="X2"/>
      <c r="Y2"/>
      <c r="Z2"/>
      <c r="AA2"/>
      <c r="AB2"/>
      <c r="AC2"/>
      <c r="AD2"/>
      <c r="AE2"/>
      <c r="AF2"/>
      <c r="AG2"/>
    </row>
    <row r="3" spans="1:33" s="5" customFormat="1" ht="13.5" customHeight="1" x14ac:dyDescent="0.4">
      <c r="A3"/>
      <c r="B3"/>
      <c r="C3"/>
      <c r="D3"/>
      <c r="E3"/>
      <c r="F3"/>
      <c r="G3"/>
      <c r="H3"/>
      <c r="I3"/>
      <c r="J3"/>
      <c r="K3"/>
      <c r="L3"/>
      <c r="M3"/>
      <c r="N3"/>
      <c r="O3"/>
      <c r="P3"/>
      <c r="Q3"/>
      <c r="R3"/>
      <c r="S3"/>
      <c r="T3"/>
      <c r="U3"/>
      <c r="V3"/>
      <c r="W3"/>
      <c r="X3"/>
      <c r="Y3"/>
      <c r="Z3"/>
      <c r="AA3"/>
      <c r="AB3"/>
      <c r="AC3"/>
      <c r="AD3"/>
      <c r="AE3"/>
      <c r="AF3"/>
      <c r="AG3"/>
    </row>
    <row r="4" spans="1:33" s="5" customFormat="1" ht="13.5" customHeight="1" x14ac:dyDescent="0.4">
      <c r="A4"/>
      <c r="B4"/>
      <c r="C4"/>
      <c r="D4"/>
      <c r="E4"/>
      <c r="F4"/>
      <c r="G4"/>
      <c r="H4"/>
      <c r="I4"/>
      <c r="J4"/>
      <c r="K4"/>
      <c r="L4"/>
      <c r="M4"/>
      <c r="N4"/>
      <c r="O4"/>
      <c r="P4"/>
      <c r="Q4"/>
      <c r="R4"/>
      <c r="S4"/>
      <c r="T4"/>
      <c r="U4"/>
      <c r="V4"/>
      <c r="W4"/>
      <c r="X4"/>
      <c r="Y4"/>
      <c r="Z4"/>
      <c r="AA4"/>
      <c r="AB4"/>
      <c r="AC4"/>
      <c r="AD4"/>
      <c r="AE4"/>
      <c r="AF4"/>
      <c r="AG4"/>
    </row>
    <row r="5" spans="1:33" s="5" customFormat="1" ht="13.5" customHeight="1" x14ac:dyDescent="0.4">
      <c r="A5"/>
      <c r="B5"/>
      <c r="C5"/>
      <c r="D5"/>
      <c r="E5"/>
      <c r="F5"/>
      <c r="G5"/>
      <c r="H5"/>
      <c r="I5"/>
      <c r="J5"/>
      <c r="K5"/>
      <c r="L5"/>
      <c r="M5"/>
      <c r="N5"/>
      <c r="O5"/>
      <c r="P5"/>
      <c r="Q5"/>
      <c r="R5"/>
      <c r="S5"/>
      <c r="T5"/>
      <c r="U5"/>
      <c r="V5"/>
      <c r="W5"/>
      <c r="X5"/>
      <c r="Y5"/>
      <c r="Z5"/>
      <c r="AA5"/>
      <c r="AB5"/>
      <c r="AC5"/>
      <c r="AD5"/>
      <c r="AE5"/>
      <c r="AF5"/>
      <c r="AG5"/>
    </row>
    <row r="6" spans="1:33" s="5" customFormat="1" ht="13.5" customHeight="1" x14ac:dyDescent="0.4">
      <c r="A6"/>
      <c r="B6"/>
      <c r="C6"/>
      <c r="D6"/>
      <c r="E6"/>
      <c r="F6"/>
      <c r="G6"/>
      <c r="H6"/>
      <c r="I6"/>
      <c r="J6"/>
      <c r="K6"/>
      <c r="L6"/>
      <c r="M6"/>
      <c r="N6"/>
      <c r="O6"/>
      <c r="P6"/>
      <c r="Q6"/>
      <c r="R6"/>
      <c r="S6"/>
      <c r="T6"/>
      <c r="U6"/>
      <c r="V6"/>
      <c r="W6"/>
      <c r="X6"/>
      <c r="Y6"/>
      <c r="Z6"/>
      <c r="AA6"/>
      <c r="AB6"/>
      <c r="AC6"/>
      <c r="AD6"/>
      <c r="AE6"/>
      <c r="AF6"/>
      <c r="AG6"/>
    </row>
    <row r="7" spans="1:33" s="5" customFormat="1" ht="13.5" customHeight="1" x14ac:dyDescent="0.4">
      <c r="A7"/>
      <c r="B7"/>
      <c r="C7"/>
      <c r="D7"/>
      <c r="E7"/>
      <c r="F7"/>
      <c r="G7"/>
      <c r="H7"/>
      <c r="I7"/>
      <c r="J7"/>
      <c r="K7"/>
      <c r="L7"/>
      <c r="M7"/>
      <c r="N7"/>
      <c r="O7"/>
      <c r="P7"/>
      <c r="Q7"/>
      <c r="R7"/>
      <c r="S7"/>
      <c r="T7"/>
      <c r="U7"/>
      <c r="V7"/>
      <c r="W7"/>
      <c r="X7"/>
      <c r="Y7"/>
      <c r="Z7"/>
      <c r="AA7"/>
      <c r="AB7"/>
      <c r="AC7"/>
      <c r="AD7"/>
      <c r="AE7"/>
      <c r="AF7"/>
      <c r="AG7"/>
    </row>
    <row r="8" spans="1:33" s="5" customFormat="1" ht="13.5" customHeight="1" x14ac:dyDescent="0.4">
      <c r="A8"/>
      <c r="B8"/>
      <c r="C8"/>
      <c r="D8"/>
      <c r="E8"/>
      <c r="F8"/>
      <c r="G8"/>
      <c r="H8"/>
      <c r="I8"/>
      <c r="J8"/>
      <c r="K8"/>
      <c r="L8"/>
      <c r="M8"/>
      <c r="N8"/>
      <c r="O8"/>
      <c r="P8"/>
      <c r="Q8"/>
      <c r="R8"/>
      <c r="S8"/>
      <c r="T8"/>
      <c r="U8"/>
      <c r="V8"/>
      <c r="W8"/>
      <c r="X8"/>
      <c r="Y8"/>
      <c r="Z8"/>
      <c r="AA8"/>
      <c r="AB8"/>
      <c r="AC8"/>
      <c r="AD8"/>
      <c r="AE8"/>
      <c r="AF8"/>
      <c r="AG8"/>
    </row>
    <row r="9" spans="1:33" s="5" customFormat="1" ht="13.5" customHeight="1" x14ac:dyDescent="0.4">
      <c r="A9"/>
      <c r="B9"/>
      <c r="C9"/>
      <c r="D9"/>
      <c r="E9"/>
      <c r="F9"/>
      <c r="G9"/>
      <c r="H9"/>
      <c r="I9"/>
      <c r="J9"/>
      <c r="K9"/>
      <c r="L9"/>
      <c r="M9"/>
      <c r="N9"/>
      <c r="O9"/>
      <c r="P9"/>
      <c r="Q9"/>
      <c r="R9"/>
      <c r="S9"/>
      <c r="T9"/>
      <c r="U9"/>
      <c r="V9"/>
      <c r="W9"/>
      <c r="X9"/>
      <c r="Y9"/>
      <c r="Z9"/>
      <c r="AA9"/>
      <c r="AB9"/>
      <c r="AC9"/>
      <c r="AD9"/>
      <c r="AE9"/>
      <c r="AF9"/>
      <c r="AG9"/>
    </row>
    <row r="10" spans="1:33" x14ac:dyDescent="0.4">
      <c r="C10"/>
      <c r="D10"/>
      <c r="E10"/>
      <c r="F10"/>
      <c r="G10"/>
      <c r="H10"/>
      <c r="I10"/>
      <c r="J10"/>
      <c r="K10"/>
      <c r="L10" s="142"/>
      <c r="M10" s="143"/>
      <c r="N10" s="143"/>
      <c r="O10" s="143"/>
      <c r="P10" s="143"/>
      <c r="Q10" s="143"/>
      <c r="R10" s="143"/>
      <c r="S10" s="143"/>
      <c r="T10" s="143"/>
      <c r="U10" s="143"/>
      <c r="V10" s="143"/>
      <c r="W10" s="143"/>
      <c r="X10" s="143"/>
      <c r="Y10" s="143"/>
      <c r="Z10" s="143"/>
      <c r="AA10" s="143"/>
      <c r="AB10" s="143"/>
      <c r="AC10" s="143"/>
      <c r="AD10" s="143"/>
      <c r="AE10" s="43" t="s">
        <v>121</v>
      </c>
      <c r="AF10" s="143"/>
    </row>
    <row r="11" spans="1:33" s="21" customFormat="1" ht="17.25" customHeight="1" x14ac:dyDescent="0.4">
      <c r="A11" s="144"/>
      <c r="B11" s="486" t="s">
        <v>0</v>
      </c>
      <c r="C11" s="488" t="s">
        <v>1091</v>
      </c>
      <c r="D11" s="489" t="s">
        <v>261</v>
      </c>
      <c r="E11" s="496" t="s">
        <v>3</v>
      </c>
      <c r="F11" s="498" t="s">
        <v>4</v>
      </c>
      <c r="G11" s="86" t="s">
        <v>5</v>
      </c>
      <c r="H11" s="498" t="s">
        <v>6</v>
      </c>
      <c r="I11" s="500" t="s">
        <v>7</v>
      </c>
      <c r="J11" s="500" t="s">
        <v>8</v>
      </c>
      <c r="K11" s="502" t="s">
        <v>9</v>
      </c>
      <c r="L11" s="504" t="s">
        <v>262</v>
      </c>
      <c r="M11" s="483">
        <v>43922</v>
      </c>
      <c r="N11" s="484"/>
      <c r="O11" s="485"/>
      <c r="P11" s="483">
        <v>43952</v>
      </c>
      <c r="Q11" s="484"/>
      <c r="R11" s="484"/>
      <c r="S11" s="485"/>
      <c r="T11" s="483">
        <v>43983</v>
      </c>
      <c r="U11" s="484"/>
      <c r="V11" s="484"/>
      <c r="W11" s="485"/>
      <c r="X11" s="483">
        <v>44013</v>
      </c>
      <c r="Y11" s="484"/>
      <c r="Z11" s="484"/>
      <c r="AA11" s="485"/>
      <c r="AB11" s="483">
        <v>44044</v>
      </c>
      <c r="AC11" s="484"/>
      <c r="AD11" s="484"/>
      <c r="AE11" s="484"/>
      <c r="AF11" s="485"/>
      <c r="AG11" s="145" t="s">
        <v>263</v>
      </c>
    </row>
    <row r="12" spans="1:33" s="21" customFormat="1" x14ac:dyDescent="0.4">
      <c r="A12" s="144"/>
      <c r="B12" s="487"/>
      <c r="C12" s="488"/>
      <c r="D12" s="489"/>
      <c r="E12" s="497"/>
      <c r="F12" s="499"/>
      <c r="G12" s="87">
        <v>4522193</v>
      </c>
      <c r="H12" s="499"/>
      <c r="I12" s="501"/>
      <c r="J12" s="501"/>
      <c r="K12" s="503"/>
      <c r="L12" s="505"/>
      <c r="M12" s="146">
        <v>43937</v>
      </c>
      <c r="N12" s="146">
        <v>43944</v>
      </c>
      <c r="O12" s="146">
        <v>43951</v>
      </c>
      <c r="P12" s="146">
        <v>43958</v>
      </c>
      <c r="Q12" s="146">
        <v>43965</v>
      </c>
      <c r="R12" s="146">
        <v>43972</v>
      </c>
      <c r="S12" s="146">
        <v>43979</v>
      </c>
      <c r="T12" s="146">
        <v>43986</v>
      </c>
      <c r="U12" s="146">
        <v>43993</v>
      </c>
      <c r="V12" s="146">
        <v>44000</v>
      </c>
      <c r="W12" s="146">
        <v>44007</v>
      </c>
      <c r="X12" s="146">
        <v>44014</v>
      </c>
      <c r="Y12" s="146">
        <v>44021</v>
      </c>
      <c r="Z12" s="146">
        <v>44028</v>
      </c>
      <c r="AA12" s="146">
        <v>44034</v>
      </c>
      <c r="AB12" s="146">
        <v>44042</v>
      </c>
      <c r="AC12" s="146">
        <v>44049</v>
      </c>
      <c r="AD12" s="146">
        <v>44056</v>
      </c>
      <c r="AE12" s="146">
        <v>44063</v>
      </c>
      <c r="AF12" s="146">
        <v>44070</v>
      </c>
      <c r="AG12" s="146" t="s">
        <v>264</v>
      </c>
    </row>
    <row r="13" spans="1:33" s="21" customFormat="1" ht="21" customHeight="1" thickBot="1" x14ac:dyDescent="0.45">
      <c r="B13" s="12"/>
      <c r="C13" s="7" t="s">
        <v>863</v>
      </c>
      <c r="D13" s="65"/>
      <c r="E13" s="66"/>
      <c r="F13" s="67"/>
      <c r="G13" s="68"/>
      <c r="H13" s="69"/>
      <c r="I13" s="68"/>
      <c r="J13" s="68"/>
      <c r="K13" s="158"/>
      <c r="L13" s="70"/>
      <c r="M13" s="62"/>
      <c r="N13" s="62"/>
      <c r="O13" s="62"/>
      <c r="P13" s="62"/>
      <c r="Q13" s="70"/>
      <c r="R13" s="70"/>
      <c r="S13" s="70"/>
      <c r="T13" s="70"/>
      <c r="U13" s="70"/>
      <c r="V13" s="70"/>
    </row>
    <row r="14" spans="1:33" s="160" customFormat="1" ht="40.5" customHeight="1" thickBot="1" x14ac:dyDescent="0.45">
      <c r="C14" s="147" t="s">
        <v>270</v>
      </c>
      <c r="D14" s="148"/>
      <c r="E14" s="455" t="s">
        <v>1060</v>
      </c>
      <c r="F14" s="150" t="s">
        <v>272</v>
      </c>
      <c r="G14" s="150" t="s">
        <v>273</v>
      </c>
      <c r="H14" s="152" t="s">
        <v>274</v>
      </c>
      <c r="I14" s="153">
        <v>630</v>
      </c>
      <c r="J14" s="154">
        <v>48</v>
      </c>
      <c r="K14" s="154">
        <v>48</v>
      </c>
      <c r="L14" s="159" t="s">
        <v>271</v>
      </c>
      <c r="M14" s="339"/>
      <c r="N14" s="340"/>
      <c r="O14" s="340"/>
      <c r="P14" s="341"/>
      <c r="Q14" s="341"/>
      <c r="R14" s="208"/>
      <c r="S14" s="319"/>
      <c r="T14" s="319"/>
      <c r="U14" s="319"/>
      <c r="V14" s="319"/>
      <c r="W14" s="319"/>
      <c r="X14" s="319"/>
      <c r="Y14" s="319"/>
      <c r="Z14" s="319"/>
      <c r="AA14" s="319"/>
      <c r="AB14" s="319"/>
      <c r="AC14" s="319"/>
      <c r="AD14" s="340"/>
      <c r="AE14" s="340"/>
      <c r="AF14" s="344"/>
    </row>
    <row r="15" spans="1:33" s="160" customFormat="1" ht="40.5" customHeight="1" thickBot="1" x14ac:dyDescent="0.45">
      <c r="C15" s="147" t="s">
        <v>270</v>
      </c>
      <c r="D15" s="148"/>
      <c r="E15" s="455" t="s">
        <v>1061</v>
      </c>
      <c r="F15" s="150" t="s">
        <v>1058</v>
      </c>
      <c r="G15" s="150" t="s">
        <v>1059</v>
      </c>
      <c r="H15" s="152" t="s">
        <v>737</v>
      </c>
      <c r="I15" s="153">
        <v>1080</v>
      </c>
      <c r="J15" s="154">
        <v>22</v>
      </c>
      <c r="K15" s="154">
        <v>22</v>
      </c>
      <c r="L15" s="159" t="s">
        <v>271</v>
      </c>
      <c r="M15" s="339"/>
      <c r="N15" s="340"/>
      <c r="O15" s="340"/>
      <c r="P15" s="341"/>
      <c r="Q15" s="341"/>
      <c r="R15" s="208"/>
      <c r="S15" s="319"/>
      <c r="T15" s="319"/>
      <c r="U15" s="319"/>
      <c r="V15" s="319"/>
      <c r="W15" s="319"/>
      <c r="X15" s="319"/>
      <c r="Y15" s="319"/>
      <c r="Z15" s="319"/>
      <c r="AA15" s="319"/>
      <c r="AB15" s="319"/>
      <c r="AC15" s="319"/>
      <c r="AD15" s="340"/>
      <c r="AE15" s="340"/>
      <c r="AF15" s="344"/>
    </row>
    <row r="16" spans="1:33" s="160" customFormat="1" ht="40.5" customHeight="1" thickBot="1" x14ac:dyDescent="0.45">
      <c r="C16" s="147" t="s">
        <v>270</v>
      </c>
      <c r="D16" s="148"/>
      <c r="E16" s="455" t="s">
        <v>1063</v>
      </c>
      <c r="F16" s="150" t="s">
        <v>856</v>
      </c>
      <c r="G16" s="150" t="s">
        <v>857</v>
      </c>
      <c r="H16" s="152" t="s">
        <v>1064</v>
      </c>
      <c r="I16" s="153">
        <v>2650</v>
      </c>
      <c r="J16" s="154">
        <v>6</v>
      </c>
      <c r="K16" s="154">
        <v>6</v>
      </c>
      <c r="L16" s="159" t="s">
        <v>271</v>
      </c>
      <c r="M16" s="339"/>
      <c r="N16" s="319"/>
      <c r="O16" s="319"/>
      <c r="P16" s="208"/>
      <c r="Q16" s="208"/>
      <c r="R16" s="208"/>
      <c r="S16" s="319"/>
      <c r="T16" s="319"/>
      <c r="U16" s="319"/>
      <c r="V16" s="319"/>
      <c r="W16" s="319"/>
      <c r="X16" s="465"/>
      <c r="Y16" s="465"/>
      <c r="Z16" s="465"/>
      <c r="AA16" s="465"/>
      <c r="AB16" s="465"/>
      <c r="AC16" s="465"/>
      <c r="AD16" s="340"/>
      <c r="AE16" s="340"/>
      <c r="AF16" s="344"/>
    </row>
    <row r="17" spans="2:32" s="21" customFormat="1" ht="21" customHeight="1" x14ac:dyDescent="0.4">
      <c r="C17" s="58"/>
      <c r="D17" s="54"/>
      <c r="E17" s="60"/>
      <c r="F17" s="55"/>
      <c r="G17" s="56"/>
      <c r="H17" s="61" t="s">
        <v>269</v>
      </c>
      <c r="I17" s="55"/>
      <c r="J17" s="156"/>
      <c r="K17" s="157"/>
      <c r="L17" s="62"/>
      <c r="M17" s="209"/>
      <c r="N17" s="209"/>
      <c r="O17" s="209"/>
      <c r="P17" s="209"/>
      <c r="Q17" s="209"/>
      <c r="R17" s="209"/>
      <c r="S17" s="209"/>
      <c r="T17" s="209"/>
      <c r="U17" s="209"/>
      <c r="V17" s="209"/>
      <c r="W17" s="209"/>
      <c r="X17" s="209"/>
      <c r="Y17" s="209"/>
      <c r="Z17" s="209"/>
      <c r="AA17" s="209"/>
      <c r="AB17" s="209"/>
      <c r="AC17" s="207"/>
      <c r="AD17" s="207"/>
      <c r="AE17" s="207"/>
      <c r="AF17" s="207"/>
    </row>
    <row r="18" spans="2:32" s="21" customFormat="1" ht="21" customHeight="1" thickBot="1" x14ac:dyDescent="0.45">
      <c r="B18" s="12"/>
      <c r="C18" s="7" t="s">
        <v>864</v>
      </c>
      <c r="D18" s="65"/>
      <c r="E18" s="66"/>
      <c r="F18" s="67"/>
      <c r="G18" s="68"/>
      <c r="H18" s="69"/>
      <c r="I18" s="68"/>
      <c r="J18" s="68"/>
      <c r="K18" s="70"/>
      <c r="L18" s="70"/>
      <c r="M18" s="209"/>
      <c r="N18" s="209"/>
      <c r="O18" s="209"/>
      <c r="P18" s="209"/>
      <c r="Q18" s="209"/>
      <c r="R18" s="209"/>
      <c r="S18" s="209"/>
      <c r="T18" s="209"/>
      <c r="U18" s="209"/>
      <c r="V18" s="209"/>
      <c r="W18" s="207"/>
      <c r="X18" s="207"/>
      <c r="Y18" s="207"/>
      <c r="Z18" s="207"/>
      <c r="AA18" s="207"/>
      <c r="AB18" s="207"/>
      <c r="AC18" s="207"/>
      <c r="AD18" s="207"/>
      <c r="AE18" s="207"/>
      <c r="AF18" s="207"/>
    </row>
    <row r="19" spans="2:32" s="21" customFormat="1" ht="30" customHeight="1" thickBot="1" x14ac:dyDescent="0.45">
      <c r="C19" s="147" t="s">
        <v>265</v>
      </c>
      <c r="D19" s="148" t="s">
        <v>261</v>
      </c>
      <c r="E19" s="456" t="s">
        <v>266</v>
      </c>
      <c r="F19" s="150" t="s">
        <v>267</v>
      </c>
      <c r="G19" s="150" t="s">
        <v>268</v>
      </c>
      <c r="H19" s="152" t="s">
        <v>20</v>
      </c>
      <c r="I19" s="153">
        <v>300</v>
      </c>
      <c r="J19" s="154">
        <v>48</v>
      </c>
      <c r="K19" s="154">
        <v>48</v>
      </c>
      <c r="L19" s="155"/>
      <c r="M19" s="342"/>
      <c r="N19" s="341"/>
      <c r="O19" s="341"/>
      <c r="P19" s="341"/>
      <c r="Q19" s="208"/>
      <c r="R19" s="208"/>
      <c r="S19" s="208"/>
      <c r="T19" s="208"/>
      <c r="U19" s="208"/>
      <c r="V19" s="208"/>
      <c r="W19" s="208"/>
      <c r="X19" s="343"/>
      <c r="Y19" s="343"/>
      <c r="Z19" s="343"/>
      <c r="AA19" s="343"/>
      <c r="AB19" s="343"/>
      <c r="AC19" s="343"/>
      <c r="AD19" s="343"/>
      <c r="AE19" s="343"/>
      <c r="AF19" s="345"/>
    </row>
    <row r="20" spans="2:32" s="21" customFormat="1" ht="21" customHeight="1" x14ac:dyDescent="0.4">
      <c r="C20" s="58"/>
      <c r="D20" s="54"/>
      <c r="E20" s="60"/>
      <c r="F20" s="55"/>
      <c r="G20" s="56"/>
      <c r="H20" s="61" t="s">
        <v>269</v>
      </c>
      <c r="I20" s="55"/>
      <c r="J20" s="156"/>
      <c r="K20" s="157"/>
      <c r="L20" s="62"/>
      <c r="M20" s="62"/>
      <c r="N20" s="62"/>
      <c r="O20" s="62"/>
      <c r="P20" s="62"/>
      <c r="Q20" s="62"/>
      <c r="R20" s="62"/>
      <c r="S20" s="62"/>
      <c r="T20" s="62"/>
      <c r="U20" s="62"/>
      <c r="V20" s="62"/>
      <c r="W20" s="62"/>
      <c r="X20" s="62"/>
    </row>
  </sheetData>
  <mergeCells count="17">
    <mergeCell ref="AE1:AG1"/>
    <mergeCell ref="M11:O11"/>
    <mergeCell ref="P11:S11"/>
    <mergeCell ref="AB11:AF11"/>
    <mergeCell ref="E11:E12"/>
    <mergeCell ref="F11:F12"/>
    <mergeCell ref="H11:H12"/>
    <mergeCell ref="I11:I12"/>
    <mergeCell ref="J11:J12"/>
    <mergeCell ref="X11:AA11"/>
    <mergeCell ref="K11:K12"/>
    <mergeCell ref="L11:L12"/>
    <mergeCell ref="T11:W11"/>
    <mergeCell ref="B11:B12"/>
    <mergeCell ref="C11:C12"/>
    <mergeCell ref="D11:D12"/>
    <mergeCell ref="AB1:AD1"/>
  </mergeCells>
  <phoneticPr fontId="4"/>
  <printOptions horizontalCentered="1"/>
  <pageMargins left="0.39370078740157483" right="0.39370078740157483" top="0.39370078740157483" bottom="0.39370078740157483" header="0.31496062992125984" footer="0.11811023622047245"/>
  <pageSetup paperSize="9" scale="59" fitToHeight="0" orientation="landscape" r:id="rId1"/>
  <headerFooter>
    <oddFooter>&amp;C&amp;14&amp;P/&amp;N</oddFooter>
  </headerFooter>
  <colBreaks count="1" manualBreakCount="1">
    <brk id="2" max="190"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rgb="FFFF99FF"/>
  </sheetPr>
  <dimension ref="A1:AE30"/>
  <sheetViews>
    <sheetView showGridLines="0" showZeros="0" view="pageBreakPreview" topLeftCell="C1" zoomScale="70" zoomScaleNormal="70" zoomScaleSheetLayoutView="70" workbookViewId="0">
      <selection activeCell="C11" sqref="C11:C12"/>
    </sheetView>
  </sheetViews>
  <sheetFormatPr defaultRowHeight="24" x14ac:dyDescent="0.5"/>
  <cols>
    <col min="1" max="1" width="15.125" hidden="1" customWidth="1"/>
    <col min="2" max="2" width="10.125" hidden="1" customWidth="1"/>
    <col min="3" max="3" width="9" style="2" customWidth="1"/>
    <col min="4" max="4" width="5.25" style="2" customWidth="1"/>
    <col min="5" max="5" width="30" style="2" customWidth="1"/>
    <col min="6" max="6" width="12.875" style="3" customWidth="1"/>
    <col min="7" max="7" width="10.875" style="4" bestFit="1" customWidth="1"/>
    <col min="8" max="8" width="9" style="4" customWidth="1"/>
    <col min="9" max="9" width="8.375" style="2" customWidth="1"/>
    <col min="10" max="11" width="7.375" style="2" customWidth="1"/>
    <col min="12" max="12" width="9" style="2" hidden="1" customWidth="1"/>
    <col min="13" max="29" width="5.125" style="2" customWidth="1"/>
    <col min="30" max="30" width="5.5" style="99" customWidth="1"/>
    <col min="31" max="31" width="5.125" style="99" customWidth="1"/>
  </cols>
  <sheetData>
    <row r="1" spans="1:31" ht="33" thickBot="1" x14ac:dyDescent="0.45">
      <c r="C1" s="35" t="s">
        <v>292</v>
      </c>
      <c r="D1" s="36"/>
      <c r="E1" s="37"/>
      <c r="F1" s="36"/>
      <c r="G1" s="38"/>
      <c r="H1" s="39"/>
      <c r="I1" s="39"/>
      <c r="J1" s="35" t="s">
        <v>119</v>
      </c>
      <c r="K1" s="40"/>
      <c r="L1" s="40"/>
      <c r="M1" s="39"/>
      <c r="N1" s="39"/>
      <c r="O1" s="41"/>
      <c r="P1" s="41"/>
      <c r="Q1" s="41"/>
      <c r="R1" s="41"/>
      <c r="S1" s="41"/>
      <c r="T1" s="41"/>
      <c r="U1" s="41"/>
      <c r="V1" s="42"/>
      <c r="W1" s="42"/>
      <c r="X1" s="42"/>
      <c r="Y1" s="42"/>
      <c r="Z1" s="490" t="s">
        <v>120</v>
      </c>
      <c r="AA1" s="491"/>
      <c r="AB1" s="492"/>
      <c r="AC1" s="493">
        <v>43845</v>
      </c>
      <c r="AD1" s="494"/>
      <c r="AE1" s="495"/>
    </row>
    <row r="2" spans="1:31" ht="13.5" customHeight="1" x14ac:dyDescent="0.5">
      <c r="C2"/>
      <c r="D2"/>
      <c r="E2"/>
      <c r="F2"/>
      <c r="G2"/>
      <c r="H2"/>
      <c r="I2"/>
      <c r="J2"/>
      <c r="K2"/>
      <c r="L2"/>
      <c r="M2"/>
      <c r="N2"/>
      <c r="O2"/>
      <c r="P2"/>
      <c r="Q2"/>
      <c r="R2"/>
      <c r="S2"/>
      <c r="T2"/>
      <c r="U2"/>
      <c r="V2"/>
      <c r="W2"/>
      <c r="X2"/>
      <c r="Y2"/>
      <c r="Z2"/>
      <c r="AA2"/>
      <c r="AB2"/>
      <c r="AC2"/>
      <c r="AD2" s="100"/>
      <c r="AE2" s="100"/>
    </row>
    <row r="3" spans="1:31" ht="13.5" customHeight="1" x14ac:dyDescent="0.5">
      <c r="C3"/>
      <c r="D3"/>
      <c r="E3"/>
      <c r="F3"/>
      <c r="G3"/>
      <c r="H3"/>
      <c r="I3"/>
      <c r="J3"/>
      <c r="K3"/>
      <c r="L3"/>
      <c r="M3"/>
      <c r="N3"/>
      <c r="O3"/>
      <c r="P3"/>
      <c r="Q3"/>
      <c r="R3"/>
      <c r="S3"/>
      <c r="T3"/>
      <c r="U3"/>
      <c r="V3"/>
      <c r="W3"/>
      <c r="X3"/>
      <c r="Y3"/>
      <c r="Z3"/>
      <c r="AA3"/>
      <c r="AB3"/>
      <c r="AC3"/>
      <c r="AD3" s="100"/>
      <c r="AE3" s="100"/>
    </row>
    <row r="4" spans="1:31" ht="13.5" customHeight="1" x14ac:dyDescent="0.5">
      <c r="C4"/>
      <c r="D4"/>
      <c r="E4"/>
      <c r="F4"/>
      <c r="G4"/>
      <c r="H4"/>
      <c r="I4"/>
      <c r="J4"/>
      <c r="K4"/>
      <c r="L4"/>
      <c r="M4"/>
      <c r="N4"/>
      <c r="O4"/>
      <c r="P4"/>
      <c r="Q4"/>
      <c r="R4"/>
      <c r="S4"/>
      <c r="T4"/>
      <c r="U4"/>
      <c r="V4"/>
      <c r="W4"/>
      <c r="X4"/>
      <c r="Y4"/>
      <c r="Z4"/>
      <c r="AA4"/>
      <c r="AB4"/>
      <c r="AC4"/>
      <c r="AD4" s="100"/>
      <c r="AE4" s="100"/>
    </row>
    <row r="5" spans="1:31" ht="13.5" customHeight="1" x14ac:dyDescent="0.5">
      <c r="C5"/>
      <c r="D5"/>
      <c r="E5"/>
      <c r="F5"/>
      <c r="G5"/>
      <c r="H5"/>
      <c r="I5"/>
      <c r="J5"/>
      <c r="K5"/>
      <c r="L5"/>
      <c r="M5"/>
      <c r="N5"/>
      <c r="O5"/>
      <c r="P5"/>
      <c r="Q5"/>
      <c r="R5"/>
      <c r="S5"/>
      <c r="T5"/>
      <c r="U5"/>
      <c r="V5"/>
      <c r="W5"/>
      <c r="X5"/>
      <c r="Y5"/>
      <c r="Z5"/>
      <c r="AA5"/>
      <c r="AB5"/>
      <c r="AC5"/>
      <c r="AD5" s="100"/>
      <c r="AE5" s="100"/>
    </row>
    <row r="6" spans="1:31" ht="13.5" customHeight="1" x14ac:dyDescent="0.5">
      <c r="C6"/>
      <c r="D6"/>
      <c r="E6"/>
      <c r="F6"/>
      <c r="G6"/>
      <c r="H6"/>
      <c r="I6"/>
      <c r="J6"/>
      <c r="K6"/>
      <c r="L6"/>
      <c r="M6"/>
      <c r="N6"/>
      <c r="O6"/>
      <c r="P6"/>
      <c r="Q6"/>
      <c r="R6"/>
      <c r="S6"/>
      <c r="T6"/>
      <c r="U6"/>
      <c r="V6"/>
      <c r="W6"/>
      <c r="X6"/>
      <c r="Y6"/>
      <c r="Z6"/>
      <c r="AA6"/>
      <c r="AB6"/>
      <c r="AC6"/>
      <c r="AD6" s="100"/>
      <c r="AE6" s="100"/>
    </row>
    <row r="7" spans="1:31" ht="13.5" customHeight="1" x14ac:dyDescent="0.5">
      <c r="C7"/>
      <c r="D7"/>
      <c r="E7"/>
      <c r="F7"/>
      <c r="G7"/>
      <c r="H7"/>
      <c r="I7"/>
      <c r="J7"/>
      <c r="K7"/>
      <c r="L7"/>
      <c r="M7"/>
      <c r="N7"/>
      <c r="O7"/>
      <c r="P7"/>
      <c r="Q7"/>
      <c r="R7"/>
      <c r="S7"/>
      <c r="T7"/>
      <c r="U7"/>
      <c r="V7"/>
      <c r="W7"/>
      <c r="X7"/>
      <c r="Y7"/>
      <c r="Z7"/>
      <c r="AA7"/>
      <c r="AB7"/>
      <c r="AC7"/>
      <c r="AD7" s="100"/>
      <c r="AE7" s="100"/>
    </row>
    <row r="8" spans="1:31" ht="13.5" customHeight="1" x14ac:dyDescent="0.5">
      <c r="C8"/>
      <c r="D8"/>
      <c r="E8"/>
      <c r="F8"/>
      <c r="G8"/>
      <c r="H8"/>
      <c r="I8"/>
      <c r="J8"/>
      <c r="K8"/>
      <c r="L8"/>
      <c r="M8"/>
      <c r="N8"/>
      <c r="O8"/>
      <c r="P8"/>
      <c r="Q8"/>
      <c r="R8"/>
      <c r="S8"/>
      <c r="T8"/>
      <c r="U8"/>
      <c r="V8"/>
      <c r="W8"/>
      <c r="X8"/>
      <c r="Y8"/>
      <c r="Z8"/>
      <c r="AA8"/>
      <c r="AB8"/>
      <c r="AC8"/>
      <c r="AD8" s="100"/>
      <c r="AE8" s="100"/>
    </row>
    <row r="9" spans="1:31" ht="13.5" customHeight="1" x14ac:dyDescent="0.5">
      <c r="C9"/>
      <c r="D9"/>
      <c r="E9"/>
      <c r="F9"/>
      <c r="G9"/>
      <c r="H9"/>
      <c r="I9"/>
      <c r="J9"/>
      <c r="K9"/>
      <c r="L9"/>
      <c r="M9"/>
      <c r="N9"/>
      <c r="O9"/>
      <c r="P9"/>
      <c r="Q9"/>
      <c r="R9"/>
      <c r="S9"/>
      <c r="T9"/>
      <c r="U9"/>
      <c r="V9"/>
      <c r="W9"/>
      <c r="X9"/>
      <c r="Y9"/>
      <c r="Z9"/>
      <c r="AA9"/>
      <c r="AB9"/>
      <c r="AC9"/>
      <c r="AD9" s="100"/>
      <c r="AE9" s="100"/>
    </row>
    <row r="10" spans="1:31" ht="13.5" customHeight="1" x14ac:dyDescent="0.5">
      <c r="C10"/>
      <c r="D10"/>
      <c r="E10"/>
      <c r="F10"/>
      <c r="G10"/>
      <c r="H10"/>
      <c r="I10"/>
      <c r="J10"/>
      <c r="K10"/>
      <c r="L10"/>
      <c r="M10"/>
      <c r="N10"/>
      <c r="O10"/>
      <c r="P10"/>
      <c r="Q10"/>
      <c r="R10"/>
      <c r="S10"/>
      <c r="T10"/>
      <c r="U10"/>
      <c r="V10"/>
      <c r="W10"/>
      <c r="X10"/>
      <c r="Y10"/>
      <c r="Z10" s="43" t="s">
        <v>121</v>
      </c>
      <c r="AA10"/>
      <c r="AB10" s="100"/>
      <c r="AC10" s="100"/>
      <c r="AD10"/>
      <c r="AE10" s="43"/>
    </row>
    <row r="11" spans="1:31" s="21" customFormat="1" ht="17.25" customHeight="1" x14ac:dyDescent="0.4">
      <c r="A11" s="144"/>
      <c r="B11" s="486" t="s">
        <v>0</v>
      </c>
      <c r="C11" s="488" t="s">
        <v>1091</v>
      </c>
      <c r="D11" s="489" t="s">
        <v>261</v>
      </c>
      <c r="E11" s="496" t="s">
        <v>3</v>
      </c>
      <c r="F11" s="498" t="s">
        <v>4</v>
      </c>
      <c r="G11" s="86" t="s">
        <v>5</v>
      </c>
      <c r="H11" s="498" t="s">
        <v>6</v>
      </c>
      <c r="I11" s="500" t="s">
        <v>7</v>
      </c>
      <c r="J11" s="500" t="s">
        <v>8</v>
      </c>
      <c r="K11" s="502" t="s">
        <v>9</v>
      </c>
      <c r="L11" s="504" t="s">
        <v>262</v>
      </c>
      <c r="M11" s="161">
        <v>43831</v>
      </c>
      <c r="N11" s="483">
        <v>43862</v>
      </c>
      <c r="O11" s="484"/>
      <c r="P11" s="484"/>
      <c r="Q11" s="485"/>
      <c r="R11" s="483">
        <v>43891</v>
      </c>
      <c r="S11" s="484"/>
      <c r="T11" s="484"/>
      <c r="U11" s="485"/>
      <c r="V11" s="483">
        <v>43922</v>
      </c>
      <c r="W11" s="484"/>
      <c r="X11" s="484"/>
      <c r="Y11" s="484"/>
      <c r="Z11" s="485"/>
      <c r="AA11" s="483">
        <v>43952</v>
      </c>
      <c r="AB11" s="484"/>
      <c r="AC11" s="484"/>
      <c r="AD11" s="485"/>
      <c r="AE11" s="145" t="s">
        <v>263</v>
      </c>
    </row>
    <row r="12" spans="1:31" s="21" customFormat="1" ht="18.75" x14ac:dyDescent="0.4">
      <c r="A12" s="144"/>
      <c r="B12" s="487"/>
      <c r="C12" s="488"/>
      <c r="D12" s="489"/>
      <c r="E12" s="497"/>
      <c r="F12" s="499"/>
      <c r="G12" s="87">
        <v>4522193</v>
      </c>
      <c r="H12" s="499"/>
      <c r="I12" s="501"/>
      <c r="J12" s="501"/>
      <c r="K12" s="503"/>
      <c r="L12" s="505"/>
      <c r="M12" s="146">
        <v>43860</v>
      </c>
      <c r="N12" s="146">
        <v>43867</v>
      </c>
      <c r="O12" s="146">
        <v>43874</v>
      </c>
      <c r="P12" s="146">
        <v>43881</v>
      </c>
      <c r="Q12" s="146">
        <v>43888</v>
      </c>
      <c r="R12" s="146">
        <v>43895</v>
      </c>
      <c r="S12" s="146">
        <v>43902</v>
      </c>
      <c r="T12" s="146">
        <v>43909</v>
      </c>
      <c r="U12" s="146">
        <v>43916</v>
      </c>
      <c r="V12" s="146">
        <v>43923</v>
      </c>
      <c r="W12" s="146">
        <v>43930</v>
      </c>
      <c r="X12" s="146">
        <v>43937</v>
      </c>
      <c r="Y12" s="146">
        <v>43944</v>
      </c>
      <c r="Z12" s="146">
        <v>43951</v>
      </c>
      <c r="AA12" s="146">
        <v>43958</v>
      </c>
      <c r="AB12" s="146">
        <v>43965</v>
      </c>
      <c r="AC12" s="146">
        <v>43972</v>
      </c>
      <c r="AD12" s="146">
        <v>43979</v>
      </c>
      <c r="AE12" s="146" t="s">
        <v>264</v>
      </c>
    </row>
    <row r="13" spans="1:31" ht="21.75" thickBot="1" x14ac:dyDescent="0.45">
      <c r="C13" s="7" t="s">
        <v>865</v>
      </c>
      <c r="D13"/>
      <c r="E13"/>
      <c r="F13"/>
      <c r="G13"/>
      <c r="H13"/>
      <c r="I13"/>
      <c r="J13"/>
      <c r="K13"/>
      <c r="L13"/>
      <c r="M13" s="162"/>
      <c r="N13" s="162"/>
      <c r="O13" s="162"/>
      <c r="P13" s="162"/>
      <c r="Q13" s="162"/>
      <c r="R13" s="162"/>
      <c r="S13" s="162"/>
      <c r="T13" s="162"/>
      <c r="U13" s="162"/>
      <c r="V13" s="162"/>
      <c r="W13" s="162"/>
      <c r="X13" s="162"/>
      <c r="Y13" s="162"/>
      <c r="Z13" s="162"/>
      <c r="AA13" s="162"/>
      <c r="AB13" s="162"/>
      <c r="AC13" s="162"/>
      <c r="AD13" s="162"/>
      <c r="AE13"/>
    </row>
    <row r="14" spans="1:31" s="21" customFormat="1" ht="20.100000000000001" customHeight="1" x14ac:dyDescent="0.4">
      <c r="A14" s="163"/>
      <c r="B14" s="164"/>
      <c r="C14" s="147" t="s">
        <v>275</v>
      </c>
      <c r="D14" s="148"/>
      <c r="E14" s="149" t="s">
        <v>276</v>
      </c>
      <c r="F14" s="150" t="s">
        <v>12</v>
      </c>
      <c r="G14" s="154" t="s">
        <v>13</v>
      </c>
      <c r="H14" s="152" t="s">
        <v>14</v>
      </c>
      <c r="I14" s="153">
        <v>480</v>
      </c>
      <c r="J14" s="154">
        <v>20</v>
      </c>
      <c r="K14" s="154">
        <v>40</v>
      </c>
      <c r="L14" s="155">
        <f t="shared" ref="L14:L20" si="0">SUM(M14:AD14)</f>
        <v>0</v>
      </c>
      <c r="M14" s="346"/>
      <c r="N14" s="347"/>
      <c r="O14" s="347"/>
      <c r="P14" s="347"/>
      <c r="Q14" s="227"/>
      <c r="R14" s="227"/>
      <c r="S14" s="227"/>
      <c r="T14" s="227"/>
      <c r="U14" s="227"/>
      <c r="V14" s="227"/>
      <c r="W14" s="227"/>
      <c r="X14" s="227"/>
      <c r="Y14" s="227"/>
      <c r="Z14" s="227"/>
      <c r="AA14" s="227"/>
      <c r="AB14" s="227"/>
      <c r="AC14" s="347"/>
      <c r="AD14" s="350"/>
    </row>
    <row r="15" spans="1:31" s="21" customFormat="1" ht="20.100000000000001" customHeight="1" x14ac:dyDescent="0.4">
      <c r="A15" s="163"/>
      <c r="B15" s="164"/>
      <c r="C15" s="147" t="s">
        <v>275</v>
      </c>
      <c r="D15" s="148"/>
      <c r="E15" s="149" t="s">
        <v>277</v>
      </c>
      <c r="F15" s="150" t="s">
        <v>15</v>
      </c>
      <c r="G15" s="151" t="s">
        <v>16</v>
      </c>
      <c r="H15" s="152" t="s">
        <v>14</v>
      </c>
      <c r="I15" s="153">
        <v>480</v>
      </c>
      <c r="J15" s="154">
        <v>20</v>
      </c>
      <c r="K15" s="154">
        <v>40</v>
      </c>
      <c r="L15" s="155">
        <f t="shared" si="0"/>
        <v>0</v>
      </c>
      <c r="M15" s="348"/>
      <c r="N15" s="349"/>
      <c r="O15" s="349"/>
      <c r="P15" s="349"/>
      <c r="Q15" s="177"/>
      <c r="R15" s="177"/>
      <c r="S15" s="177"/>
      <c r="T15" s="177"/>
      <c r="U15" s="177"/>
      <c r="V15" s="177"/>
      <c r="W15" s="177"/>
      <c r="X15" s="177"/>
      <c r="Y15" s="177"/>
      <c r="Z15" s="177"/>
      <c r="AA15" s="177"/>
      <c r="AB15" s="177"/>
      <c r="AC15" s="349"/>
      <c r="AD15" s="351"/>
    </row>
    <row r="16" spans="1:31" s="21" customFormat="1" ht="20.100000000000001" customHeight="1" x14ac:dyDescent="0.4">
      <c r="A16" s="163"/>
      <c r="B16" s="164"/>
      <c r="C16" s="147" t="s">
        <v>275</v>
      </c>
      <c r="D16" s="148"/>
      <c r="E16" s="149" t="s">
        <v>1062</v>
      </c>
      <c r="F16" s="150" t="s">
        <v>17</v>
      </c>
      <c r="G16" s="151" t="s">
        <v>18</v>
      </c>
      <c r="H16" s="152" t="s">
        <v>14</v>
      </c>
      <c r="I16" s="153">
        <v>480</v>
      </c>
      <c r="J16" s="154">
        <v>20</v>
      </c>
      <c r="K16" s="154">
        <v>40</v>
      </c>
      <c r="L16" s="155">
        <f t="shared" si="0"/>
        <v>0</v>
      </c>
      <c r="M16" s="348"/>
      <c r="N16" s="349"/>
      <c r="O16" s="349"/>
      <c r="P16" s="349"/>
      <c r="Q16" s="177"/>
      <c r="R16" s="177"/>
      <c r="S16" s="177"/>
      <c r="T16" s="177"/>
      <c r="U16" s="177"/>
      <c r="V16" s="177"/>
      <c r="W16" s="177"/>
      <c r="X16" s="177"/>
      <c r="Y16" s="177"/>
      <c r="Z16" s="177"/>
      <c r="AA16" s="177"/>
      <c r="AB16" s="177"/>
      <c r="AC16" s="349"/>
      <c r="AD16" s="351"/>
    </row>
    <row r="17" spans="1:31" s="21" customFormat="1" ht="20.100000000000001" customHeight="1" x14ac:dyDescent="0.4">
      <c r="B17" s="164"/>
      <c r="C17" s="147" t="s">
        <v>275</v>
      </c>
      <c r="D17" s="148"/>
      <c r="E17" s="149" t="s">
        <v>289</v>
      </c>
      <c r="F17" s="150" t="s">
        <v>278</v>
      </c>
      <c r="G17" s="151" t="s">
        <v>279</v>
      </c>
      <c r="H17" s="152" t="s">
        <v>14</v>
      </c>
      <c r="I17" s="153">
        <v>480</v>
      </c>
      <c r="J17" s="154">
        <v>20</v>
      </c>
      <c r="K17" s="154">
        <v>40</v>
      </c>
      <c r="L17" s="155">
        <f t="shared" si="0"/>
        <v>0</v>
      </c>
      <c r="M17" s="348"/>
      <c r="N17" s="349"/>
      <c r="O17" s="349"/>
      <c r="P17" s="349"/>
      <c r="Q17" s="177"/>
      <c r="R17" s="177"/>
      <c r="S17" s="177"/>
      <c r="T17" s="177"/>
      <c r="U17" s="177"/>
      <c r="V17" s="177"/>
      <c r="W17" s="177"/>
      <c r="X17" s="177"/>
      <c r="Y17" s="177"/>
      <c r="Z17" s="177"/>
      <c r="AA17" s="177"/>
      <c r="AB17" s="177"/>
      <c r="AC17" s="349"/>
      <c r="AD17" s="351"/>
    </row>
    <row r="18" spans="1:31" s="21" customFormat="1" ht="20.100000000000001" customHeight="1" x14ac:dyDescent="0.4">
      <c r="B18" s="164"/>
      <c r="C18" s="147" t="s">
        <v>275</v>
      </c>
      <c r="D18" s="148"/>
      <c r="E18" s="149" t="s">
        <v>280</v>
      </c>
      <c r="F18" s="150" t="s">
        <v>281</v>
      </c>
      <c r="G18" s="151" t="s">
        <v>282</v>
      </c>
      <c r="H18" s="152" t="s">
        <v>14</v>
      </c>
      <c r="I18" s="153">
        <v>480</v>
      </c>
      <c r="J18" s="154">
        <v>20</v>
      </c>
      <c r="K18" s="154">
        <v>40</v>
      </c>
      <c r="L18" s="155">
        <f t="shared" si="0"/>
        <v>0</v>
      </c>
      <c r="M18" s="348"/>
      <c r="N18" s="349"/>
      <c r="O18" s="349"/>
      <c r="P18" s="349"/>
      <c r="Q18" s="349"/>
      <c r="R18" s="349"/>
      <c r="S18" s="349"/>
      <c r="T18" s="177"/>
      <c r="U18" s="177"/>
      <c r="V18" s="177"/>
      <c r="W18" s="177"/>
      <c r="X18" s="177"/>
      <c r="Y18" s="177"/>
      <c r="Z18" s="177"/>
      <c r="AA18" s="177"/>
      <c r="AB18" s="423"/>
      <c r="AC18" s="423"/>
      <c r="AD18" s="446"/>
    </row>
    <row r="19" spans="1:31" s="21" customFormat="1" ht="20.100000000000001" customHeight="1" x14ac:dyDescent="0.4">
      <c r="B19" s="164"/>
      <c r="C19" s="147" t="s">
        <v>275</v>
      </c>
      <c r="D19" s="148"/>
      <c r="E19" s="149" t="s">
        <v>283</v>
      </c>
      <c r="F19" s="150" t="s">
        <v>284</v>
      </c>
      <c r="G19" s="151" t="s">
        <v>285</v>
      </c>
      <c r="H19" s="152" t="s">
        <v>14</v>
      </c>
      <c r="I19" s="153">
        <v>480</v>
      </c>
      <c r="J19" s="154">
        <v>20</v>
      </c>
      <c r="K19" s="154">
        <v>40</v>
      </c>
      <c r="L19" s="155">
        <f t="shared" si="0"/>
        <v>0</v>
      </c>
      <c r="M19" s="348"/>
      <c r="N19" s="349"/>
      <c r="O19" s="349"/>
      <c r="P19" s="349"/>
      <c r="Q19" s="349"/>
      <c r="R19" s="349"/>
      <c r="S19" s="349"/>
      <c r="T19" s="177"/>
      <c r="U19" s="177"/>
      <c r="V19" s="177"/>
      <c r="W19" s="177"/>
      <c r="X19" s="177"/>
      <c r="Y19" s="177"/>
      <c r="Z19" s="177"/>
      <c r="AA19" s="177"/>
      <c r="AB19" s="423"/>
      <c r="AC19" s="423"/>
      <c r="AD19" s="446"/>
    </row>
    <row r="20" spans="1:31" s="21" customFormat="1" ht="20.100000000000001" customHeight="1" thickBot="1" x14ac:dyDescent="0.45">
      <c r="B20" s="164"/>
      <c r="C20" s="323" t="s">
        <v>275</v>
      </c>
      <c r="D20" s="324"/>
      <c r="E20" s="199" t="s">
        <v>286</v>
      </c>
      <c r="F20" s="237" t="s">
        <v>287</v>
      </c>
      <c r="G20" s="238" t="s">
        <v>288</v>
      </c>
      <c r="H20" s="239" t="s">
        <v>14</v>
      </c>
      <c r="I20" s="271">
        <v>480</v>
      </c>
      <c r="J20" s="272">
        <v>20</v>
      </c>
      <c r="K20" s="272">
        <v>40</v>
      </c>
      <c r="L20" s="155">
        <f t="shared" si="0"/>
        <v>0</v>
      </c>
      <c r="M20" s="348"/>
      <c r="N20" s="349"/>
      <c r="O20" s="349"/>
      <c r="P20" s="349"/>
      <c r="Q20" s="349"/>
      <c r="R20" s="349"/>
      <c r="S20" s="349"/>
      <c r="T20" s="177"/>
      <c r="U20" s="177"/>
      <c r="V20" s="177"/>
      <c r="W20" s="177"/>
      <c r="X20" s="177"/>
      <c r="Y20" s="177"/>
      <c r="Z20" s="177"/>
      <c r="AA20" s="177"/>
      <c r="AB20" s="423"/>
      <c r="AC20" s="423"/>
      <c r="AD20" s="446"/>
    </row>
    <row r="21" spans="1:31" s="21" customFormat="1" ht="21" customHeight="1" thickBot="1" x14ac:dyDescent="0.45">
      <c r="B21" s="26"/>
      <c r="C21" s="58"/>
      <c r="D21" s="165"/>
      <c r="E21" s="166"/>
      <c r="G21" s="167"/>
      <c r="H21" s="168"/>
      <c r="I21" s="169"/>
      <c r="J21" s="128" t="s">
        <v>122</v>
      </c>
      <c r="K21" s="170" t="s">
        <v>123</v>
      </c>
      <c r="L21" s="172"/>
      <c r="M21" s="203">
        <f t="shared" ref="M21:AD21" si="1">SUM(M14:M20)</f>
        <v>0</v>
      </c>
      <c r="N21" s="204">
        <f t="shared" si="1"/>
        <v>0</v>
      </c>
      <c r="O21" s="204">
        <f t="shared" si="1"/>
        <v>0</v>
      </c>
      <c r="P21" s="204">
        <f t="shared" si="1"/>
        <v>0</v>
      </c>
      <c r="Q21" s="204">
        <f t="shared" si="1"/>
        <v>0</v>
      </c>
      <c r="R21" s="204">
        <f t="shared" si="1"/>
        <v>0</v>
      </c>
      <c r="S21" s="204">
        <f t="shared" si="1"/>
        <v>0</v>
      </c>
      <c r="T21" s="204">
        <f t="shared" si="1"/>
        <v>0</v>
      </c>
      <c r="U21" s="204">
        <f t="shared" si="1"/>
        <v>0</v>
      </c>
      <c r="V21" s="204">
        <f t="shared" si="1"/>
        <v>0</v>
      </c>
      <c r="W21" s="204">
        <f t="shared" si="1"/>
        <v>0</v>
      </c>
      <c r="X21" s="204">
        <f t="shared" si="1"/>
        <v>0</v>
      </c>
      <c r="Y21" s="204">
        <f t="shared" si="1"/>
        <v>0</v>
      </c>
      <c r="Z21" s="204">
        <f t="shared" si="1"/>
        <v>0</v>
      </c>
      <c r="AA21" s="204">
        <f t="shared" si="1"/>
        <v>0</v>
      </c>
      <c r="AB21" s="204">
        <f t="shared" si="1"/>
        <v>0</v>
      </c>
      <c r="AC21" s="204">
        <f t="shared" si="1"/>
        <v>0</v>
      </c>
      <c r="AD21" s="206">
        <f t="shared" si="1"/>
        <v>0</v>
      </c>
    </row>
    <row r="23" spans="1:31" ht="24.75" thickBot="1" x14ac:dyDescent="0.55000000000000004">
      <c r="C23" s="457"/>
      <c r="D23" s="457"/>
      <c r="E23" s="457"/>
      <c r="F23" s="458"/>
      <c r="G23" s="459"/>
      <c r="H23" s="459"/>
      <c r="I23" s="457"/>
      <c r="J23" s="457"/>
      <c r="K23" s="457"/>
      <c r="L23" s="457"/>
      <c r="M23" s="457"/>
      <c r="N23" s="457"/>
      <c r="O23" s="457"/>
      <c r="P23" s="457"/>
      <c r="Q23" s="457"/>
      <c r="R23" s="457"/>
      <c r="S23" s="457"/>
      <c r="T23" s="457"/>
      <c r="U23" s="457"/>
      <c r="V23" s="457"/>
      <c r="W23" s="457"/>
      <c r="X23" s="457"/>
      <c r="Y23" s="457"/>
      <c r="Z23" s="457"/>
      <c r="AA23" s="457"/>
      <c r="AB23" s="457"/>
      <c r="AC23" s="457"/>
      <c r="AD23" s="460"/>
      <c r="AE23" s="460"/>
    </row>
    <row r="24" spans="1:31" x14ac:dyDescent="0.5">
      <c r="C24" s="461"/>
      <c r="D24" s="461"/>
      <c r="E24" s="461"/>
      <c r="F24" s="462"/>
      <c r="G24" s="463"/>
      <c r="H24" s="463"/>
      <c r="I24" s="461"/>
      <c r="J24" s="461"/>
      <c r="K24" s="461"/>
      <c r="L24" s="461"/>
      <c r="M24" s="461"/>
      <c r="N24" s="461"/>
      <c r="O24" s="461"/>
      <c r="P24" s="461"/>
      <c r="Q24" s="461"/>
      <c r="R24" s="461"/>
      <c r="S24" s="461"/>
      <c r="T24" s="461"/>
      <c r="U24" s="461"/>
      <c r="V24" s="461"/>
      <c r="W24" s="461"/>
      <c r="X24" s="461"/>
      <c r="Y24" s="461"/>
      <c r="Z24" s="461"/>
      <c r="AA24" s="461"/>
      <c r="AB24" s="461"/>
      <c r="AC24" s="461"/>
      <c r="AD24" s="464"/>
      <c r="AE24" s="464"/>
    </row>
    <row r="26" spans="1:31" s="21" customFormat="1" ht="17.25" customHeight="1" x14ac:dyDescent="0.4">
      <c r="A26" s="144"/>
      <c r="B26" s="486" t="s">
        <v>0</v>
      </c>
      <c r="C26" s="488" t="s">
        <v>1091</v>
      </c>
      <c r="D26" s="489" t="s">
        <v>261</v>
      </c>
      <c r="E26" s="496" t="s">
        <v>3</v>
      </c>
      <c r="F26" s="498" t="s">
        <v>4</v>
      </c>
      <c r="G26" s="86" t="s">
        <v>5</v>
      </c>
      <c r="H26" s="498" t="s">
        <v>6</v>
      </c>
      <c r="I26" s="500" t="s">
        <v>7</v>
      </c>
      <c r="J26" s="500" t="s">
        <v>8</v>
      </c>
      <c r="K26" s="502" t="s">
        <v>9</v>
      </c>
      <c r="L26" s="504" t="s">
        <v>262</v>
      </c>
      <c r="M26" s="483">
        <v>43952</v>
      </c>
      <c r="N26" s="484"/>
      <c r="O26" s="484"/>
      <c r="P26" s="485"/>
      <c r="Q26" s="483">
        <v>43983</v>
      </c>
      <c r="R26" s="484"/>
      <c r="S26" s="484"/>
      <c r="T26" s="485"/>
      <c r="U26" s="483">
        <v>44013</v>
      </c>
      <c r="V26" s="484"/>
      <c r="W26" s="484"/>
      <c r="X26" s="485"/>
      <c r="Y26" s="483">
        <v>44044</v>
      </c>
      <c r="Z26" s="484"/>
      <c r="AA26" s="484"/>
      <c r="AB26" s="484"/>
      <c r="AC26" s="485"/>
      <c r="AD26" s="145" t="s">
        <v>263</v>
      </c>
    </row>
    <row r="27" spans="1:31" s="21" customFormat="1" ht="18.75" x14ac:dyDescent="0.4">
      <c r="A27" s="144"/>
      <c r="B27" s="487"/>
      <c r="C27" s="488"/>
      <c r="D27" s="489"/>
      <c r="E27" s="497"/>
      <c r="F27" s="499"/>
      <c r="G27" s="87">
        <v>4522193</v>
      </c>
      <c r="H27" s="499"/>
      <c r="I27" s="501"/>
      <c r="J27" s="501"/>
      <c r="K27" s="503"/>
      <c r="L27" s="505"/>
      <c r="M27" s="146">
        <v>43958</v>
      </c>
      <c r="N27" s="146">
        <v>43965</v>
      </c>
      <c r="O27" s="146">
        <v>43972</v>
      </c>
      <c r="P27" s="146">
        <v>43979</v>
      </c>
      <c r="Q27" s="146">
        <v>43986</v>
      </c>
      <c r="R27" s="146">
        <v>43993</v>
      </c>
      <c r="S27" s="146">
        <v>44000</v>
      </c>
      <c r="T27" s="146">
        <v>44007</v>
      </c>
      <c r="U27" s="146">
        <v>44014</v>
      </c>
      <c r="V27" s="146">
        <v>44021</v>
      </c>
      <c r="W27" s="146">
        <v>44028</v>
      </c>
      <c r="X27" s="146">
        <v>44034</v>
      </c>
      <c r="Y27" s="146">
        <v>44042</v>
      </c>
      <c r="Z27" s="146">
        <v>44049</v>
      </c>
      <c r="AA27" s="146">
        <v>44056</v>
      </c>
      <c r="AB27" s="146">
        <v>44063</v>
      </c>
      <c r="AC27" s="146">
        <v>44070</v>
      </c>
      <c r="AD27" s="146" t="s">
        <v>264</v>
      </c>
    </row>
    <row r="28" spans="1:31" ht="21.75" thickBot="1" x14ac:dyDescent="0.45">
      <c r="C28" s="7" t="s">
        <v>1025</v>
      </c>
      <c r="D28"/>
      <c r="E28"/>
      <c r="F28"/>
      <c r="G28"/>
      <c r="H28"/>
      <c r="I28"/>
      <c r="J28"/>
      <c r="K28"/>
      <c r="L28"/>
      <c r="M28" s="162"/>
      <c r="N28" s="162"/>
      <c r="O28" s="162"/>
      <c r="P28" s="162"/>
      <c r="Q28" s="162"/>
      <c r="R28" s="162"/>
      <c r="S28" s="162"/>
      <c r="T28" s="162"/>
      <c r="U28" s="162"/>
      <c r="V28" s="162"/>
      <c r="W28" s="162"/>
      <c r="X28" s="162"/>
      <c r="Y28" s="162"/>
      <c r="Z28" s="162"/>
      <c r="AA28" s="162"/>
      <c r="AB28" s="162"/>
      <c r="AC28" s="162"/>
      <c r="AD28" s="162"/>
      <c r="AE28"/>
    </row>
    <row r="29" spans="1:31" s="21" customFormat="1" ht="20.100000000000001" customHeight="1" thickBot="1" x14ac:dyDescent="0.45">
      <c r="B29" s="164"/>
      <c r="C29" s="323" t="s">
        <v>275</v>
      </c>
      <c r="D29" s="324"/>
      <c r="E29" s="199" t="s">
        <v>290</v>
      </c>
      <c r="F29" s="237" t="s">
        <v>862</v>
      </c>
      <c r="G29" s="238" t="s">
        <v>291</v>
      </c>
      <c r="H29" s="239" t="s">
        <v>14</v>
      </c>
      <c r="I29" s="271">
        <v>480</v>
      </c>
      <c r="J29" s="272">
        <v>40</v>
      </c>
      <c r="K29" s="272">
        <v>40</v>
      </c>
      <c r="L29" s="155">
        <f>SUM(M29:AC29)</f>
        <v>0</v>
      </c>
      <c r="M29" s="342"/>
      <c r="N29" s="341"/>
      <c r="O29" s="341"/>
      <c r="P29" s="208"/>
      <c r="Q29" s="208"/>
      <c r="R29" s="208"/>
      <c r="S29" s="208"/>
      <c r="T29" s="208"/>
      <c r="U29" s="208"/>
      <c r="V29" s="208"/>
      <c r="W29" s="208"/>
      <c r="X29" s="208"/>
      <c r="Y29" s="208"/>
      <c r="Z29" s="208"/>
      <c r="AA29" s="341"/>
      <c r="AB29" s="341"/>
      <c r="AC29" s="345"/>
    </row>
    <row r="30" spans="1:31" s="21" customFormat="1" ht="18.75" x14ac:dyDescent="0.4">
      <c r="C30" s="58"/>
      <c r="D30" s="54"/>
      <c r="E30" s="60"/>
      <c r="F30" s="55"/>
      <c r="G30" s="56"/>
      <c r="H30" s="61" t="s">
        <v>124</v>
      </c>
      <c r="I30" s="55"/>
      <c r="J30" s="156"/>
      <c r="K30" s="157"/>
      <c r="L30" s="62"/>
      <c r="M30" s="209"/>
      <c r="N30" s="209"/>
      <c r="O30" s="209"/>
      <c r="P30" s="209"/>
      <c r="Q30" s="209"/>
      <c r="R30" s="209"/>
      <c r="S30" s="209"/>
      <c r="T30" s="209"/>
      <c r="U30" s="209"/>
      <c r="V30" s="209"/>
      <c r="W30" s="209"/>
      <c r="X30" s="209"/>
      <c r="Y30" s="207"/>
      <c r="Z30" s="207"/>
      <c r="AA30" s="207"/>
      <c r="AB30" s="207"/>
      <c r="AC30" s="207"/>
      <c r="AD30" s="207"/>
      <c r="AE30" s="207"/>
    </row>
  </sheetData>
  <mergeCells count="30">
    <mergeCell ref="B11:B12"/>
    <mergeCell ref="C11:C12"/>
    <mergeCell ref="D11:D12"/>
    <mergeCell ref="Z1:AB1"/>
    <mergeCell ref="AC1:AE1"/>
    <mergeCell ref="E11:E12"/>
    <mergeCell ref="F11:F12"/>
    <mergeCell ref="H11:H12"/>
    <mergeCell ref="I11:I12"/>
    <mergeCell ref="J11:J12"/>
    <mergeCell ref="K11:K12"/>
    <mergeCell ref="L11:L12"/>
    <mergeCell ref="N11:Q11"/>
    <mergeCell ref="R11:U11"/>
    <mergeCell ref="AA11:AD11"/>
    <mergeCell ref="V11:Z11"/>
    <mergeCell ref="B26:B27"/>
    <mergeCell ref="C26:C27"/>
    <mergeCell ref="D26:D27"/>
    <mergeCell ref="E26:E27"/>
    <mergeCell ref="F26:F27"/>
    <mergeCell ref="M26:P26"/>
    <mergeCell ref="Q26:T26"/>
    <mergeCell ref="U26:X26"/>
    <mergeCell ref="Y26:AC26"/>
    <mergeCell ref="H26:H27"/>
    <mergeCell ref="I26:I27"/>
    <mergeCell ref="J26:J27"/>
    <mergeCell ref="K26:K27"/>
    <mergeCell ref="L26:L27"/>
  </mergeCells>
  <phoneticPr fontId="4"/>
  <printOptions horizontalCentered="1"/>
  <pageMargins left="0.39370078740157483" right="0.39370078740157483" top="0.39370078740157483" bottom="0.39370078740157483" header="0.31496062992125984" footer="0.11811023622047245"/>
  <pageSetup paperSize="9" scale="64" fitToHeight="0" orientation="landscape" r:id="rId1"/>
  <headerFooter>
    <oddFooter>&amp;C&amp;14&amp;P/&amp;N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026B7-C95D-4244-A079-8CE1C5A32814}">
  <sheetPr codeName="Sheet5">
    <tabColor rgb="FF92D050"/>
  </sheetPr>
  <dimension ref="A1:AG180"/>
  <sheetViews>
    <sheetView showGridLines="0" showZeros="0" view="pageBreakPreview" topLeftCell="C84" zoomScale="70" zoomScaleNormal="70" zoomScaleSheetLayoutView="70" workbookViewId="0">
      <selection activeCell="N111" sqref="N111:U112"/>
    </sheetView>
  </sheetViews>
  <sheetFormatPr defaultRowHeight="18.75" x14ac:dyDescent="0.4"/>
  <cols>
    <col min="1" max="1" width="15.125" hidden="1" customWidth="1"/>
    <col min="2" max="2" width="10.125" hidden="1" customWidth="1"/>
    <col min="3" max="3" width="9" style="2" customWidth="1"/>
    <col min="4" max="4" width="9.5" style="2" customWidth="1"/>
    <col min="5" max="5" width="31.375" style="2" customWidth="1"/>
    <col min="6" max="6" width="12.875" style="3" customWidth="1"/>
    <col min="7" max="7" width="11.25" style="4" customWidth="1"/>
    <col min="8" max="8" width="9" style="4" customWidth="1"/>
    <col min="9" max="9" width="8.375" style="2" customWidth="1"/>
    <col min="10" max="11" width="7.375" style="2" customWidth="1"/>
    <col min="12" max="12" width="9" style="2" hidden="1" customWidth="1"/>
    <col min="13" max="32" width="5.125" style="2" customWidth="1"/>
    <col min="33" max="33" width="6.125" style="2" customWidth="1"/>
  </cols>
  <sheetData>
    <row r="1" spans="1:33" s="5" customFormat="1" ht="33" thickBot="1" x14ac:dyDescent="0.45">
      <c r="A1"/>
      <c r="B1"/>
      <c r="C1" s="35" t="s">
        <v>292</v>
      </c>
      <c r="D1" s="36"/>
      <c r="E1" s="37"/>
      <c r="F1" s="36"/>
      <c r="G1" s="38"/>
      <c r="H1" s="39"/>
      <c r="I1" s="39"/>
      <c r="J1" s="35" t="s">
        <v>119</v>
      </c>
      <c r="K1" s="40"/>
      <c r="L1" s="40"/>
      <c r="M1" s="39"/>
      <c r="N1" s="39"/>
      <c r="O1" s="41"/>
      <c r="P1" s="41"/>
      <c r="Q1" s="41"/>
      <c r="R1" s="42"/>
      <c r="S1" s="42"/>
      <c r="T1" s="42"/>
      <c r="U1" s="42"/>
      <c r="V1" s="42"/>
      <c r="W1" s="42"/>
      <c r="X1" s="42"/>
      <c r="Y1" s="42"/>
      <c r="Z1" s="42"/>
      <c r="AA1" s="42"/>
      <c r="AB1" s="490" t="s">
        <v>120</v>
      </c>
      <c r="AC1" s="491"/>
      <c r="AD1" s="492"/>
      <c r="AE1" s="493">
        <v>43845</v>
      </c>
      <c r="AF1" s="494"/>
      <c r="AG1" s="495"/>
    </row>
    <row r="2" spans="1:33" s="5" customFormat="1" ht="13.5" customHeight="1" x14ac:dyDescent="0.4">
      <c r="A2"/>
      <c r="B2"/>
      <c r="C2"/>
      <c r="D2"/>
      <c r="E2"/>
      <c r="F2"/>
      <c r="G2"/>
      <c r="H2"/>
      <c r="I2"/>
      <c r="J2"/>
      <c r="K2"/>
      <c r="L2"/>
      <c r="M2"/>
      <c r="N2"/>
      <c r="O2"/>
      <c r="P2"/>
      <c r="Q2"/>
      <c r="R2"/>
      <c r="S2"/>
      <c r="T2"/>
      <c r="U2"/>
      <c r="V2"/>
      <c r="W2"/>
      <c r="X2"/>
      <c r="Y2"/>
      <c r="Z2"/>
      <c r="AA2"/>
      <c r="AB2"/>
      <c r="AC2"/>
      <c r="AD2"/>
      <c r="AE2"/>
      <c r="AF2"/>
      <c r="AG2"/>
    </row>
    <row r="3" spans="1:33" s="5" customFormat="1" ht="13.5" customHeight="1" x14ac:dyDescent="0.4">
      <c r="A3"/>
      <c r="B3"/>
      <c r="C3"/>
      <c r="D3"/>
      <c r="E3"/>
      <c r="F3"/>
      <c r="G3"/>
      <c r="H3"/>
      <c r="I3"/>
      <c r="J3"/>
      <c r="K3"/>
      <c r="L3"/>
      <c r="M3"/>
      <c r="N3"/>
      <c r="O3"/>
      <c r="P3"/>
      <c r="Q3"/>
      <c r="R3"/>
      <c r="S3"/>
      <c r="T3"/>
      <c r="U3"/>
      <c r="V3"/>
      <c r="W3"/>
      <c r="X3"/>
      <c r="Y3"/>
      <c r="Z3"/>
      <c r="AA3"/>
      <c r="AB3"/>
      <c r="AC3"/>
      <c r="AD3"/>
      <c r="AE3"/>
      <c r="AF3"/>
      <c r="AG3"/>
    </row>
    <row r="4" spans="1:33" s="5" customFormat="1" ht="13.5" customHeight="1" x14ac:dyDescent="0.4">
      <c r="A4"/>
      <c r="B4"/>
      <c r="C4"/>
      <c r="D4"/>
      <c r="E4"/>
      <c r="F4"/>
      <c r="G4"/>
      <c r="H4"/>
      <c r="I4"/>
      <c r="J4"/>
      <c r="K4"/>
      <c r="L4"/>
      <c r="M4"/>
      <c r="N4"/>
      <c r="O4"/>
      <c r="P4"/>
      <c r="Q4"/>
      <c r="R4"/>
      <c r="S4"/>
      <c r="T4"/>
      <c r="U4"/>
      <c r="V4"/>
      <c r="W4"/>
      <c r="X4"/>
      <c r="Y4"/>
      <c r="Z4"/>
      <c r="AA4"/>
      <c r="AB4"/>
      <c r="AC4"/>
      <c r="AD4"/>
      <c r="AE4"/>
      <c r="AF4"/>
      <c r="AG4"/>
    </row>
    <row r="5" spans="1:33" s="5" customFormat="1" ht="13.5" customHeight="1" x14ac:dyDescent="0.4">
      <c r="A5"/>
      <c r="B5"/>
      <c r="C5"/>
      <c r="D5"/>
      <c r="E5"/>
      <c r="F5"/>
      <c r="G5"/>
      <c r="H5"/>
      <c r="I5"/>
      <c r="J5"/>
      <c r="K5"/>
      <c r="L5"/>
      <c r="M5"/>
      <c r="N5"/>
      <c r="O5"/>
      <c r="P5"/>
      <c r="Q5"/>
      <c r="R5"/>
      <c r="S5"/>
      <c r="T5"/>
      <c r="U5"/>
      <c r="V5"/>
      <c r="W5"/>
      <c r="X5"/>
      <c r="Y5"/>
      <c r="Z5"/>
      <c r="AA5"/>
      <c r="AB5"/>
      <c r="AC5"/>
      <c r="AD5"/>
      <c r="AE5"/>
      <c r="AF5"/>
      <c r="AG5"/>
    </row>
    <row r="6" spans="1:33" s="5" customFormat="1" ht="13.5" customHeight="1" x14ac:dyDescent="0.4">
      <c r="A6"/>
      <c r="B6"/>
      <c r="C6"/>
      <c r="D6"/>
      <c r="E6"/>
      <c r="F6"/>
      <c r="G6"/>
      <c r="H6"/>
      <c r="I6"/>
      <c r="J6"/>
      <c r="K6"/>
      <c r="L6"/>
      <c r="M6"/>
      <c r="N6"/>
      <c r="O6"/>
      <c r="P6"/>
      <c r="Q6"/>
      <c r="R6"/>
      <c r="S6"/>
      <c r="T6"/>
      <c r="U6"/>
      <c r="V6"/>
      <c r="W6"/>
      <c r="X6"/>
      <c r="Y6"/>
      <c r="Z6"/>
      <c r="AA6"/>
      <c r="AB6"/>
      <c r="AC6"/>
      <c r="AD6"/>
      <c r="AE6"/>
      <c r="AF6"/>
      <c r="AG6"/>
    </row>
    <row r="7" spans="1:33" s="5" customFormat="1" ht="13.5" customHeight="1" x14ac:dyDescent="0.4">
      <c r="A7"/>
      <c r="B7"/>
      <c r="C7"/>
      <c r="D7"/>
      <c r="E7"/>
      <c r="F7"/>
      <c r="G7"/>
      <c r="H7"/>
      <c r="I7"/>
      <c r="J7"/>
      <c r="K7"/>
      <c r="L7"/>
      <c r="M7"/>
      <c r="N7"/>
      <c r="O7"/>
      <c r="P7"/>
      <c r="Q7"/>
      <c r="R7"/>
      <c r="S7"/>
      <c r="T7"/>
      <c r="U7"/>
      <c r="V7"/>
      <c r="W7"/>
      <c r="X7"/>
      <c r="Y7"/>
      <c r="Z7"/>
      <c r="AA7"/>
      <c r="AB7"/>
      <c r="AC7"/>
      <c r="AD7"/>
      <c r="AE7"/>
      <c r="AF7"/>
      <c r="AG7"/>
    </row>
    <row r="8" spans="1:33" s="5" customFormat="1" ht="13.5" customHeight="1" x14ac:dyDescent="0.4">
      <c r="A8"/>
      <c r="B8"/>
      <c r="C8"/>
      <c r="D8"/>
      <c r="E8"/>
      <c r="F8"/>
      <c r="G8"/>
      <c r="H8"/>
      <c r="I8"/>
      <c r="J8"/>
      <c r="K8"/>
      <c r="L8"/>
      <c r="M8"/>
      <c r="N8"/>
      <c r="O8"/>
      <c r="P8"/>
      <c r="Q8"/>
      <c r="R8"/>
      <c r="S8"/>
      <c r="T8"/>
      <c r="U8"/>
      <c r="V8"/>
      <c r="W8"/>
      <c r="X8"/>
      <c r="Y8"/>
      <c r="Z8"/>
      <c r="AA8"/>
      <c r="AB8"/>
      <c r="AC8"/>
      <c r="AD8"/>
      <c r="AE8"/>
      <c r="AF8"/>
      <c r="AG8"/>
    </row>
    <row r="9" spans="1:33" s="5" customFormat="1" ht="13.5" customHeight="1" x14ac:dyDescent="0.4">
      <c r="A9"/>
      <c r="B9"/>
      <c r="C9"/>
      <c r="D9"/>
      <c r="E9"/>
      <c r="F9"/>
      <c r="G9"/>
      <c r="H9"/>
      <c r="I9"/>
      <c r="J9"/>
      <c r="K9"/>
      <c r="L9"/>
      <c r="M9"/>
      <c r="N9"/>
      <c r="O9"/>
      <c r="P9"/>
      <c r="Q9"/>
      <c r="R9"/>
      <c r="S9"/>
      <c r="T9"/>
      <c r="U9"/>
      <c r="V9"/>
      <c r="W9"/>
      <c r="X9"/>
      <c r="Y9"/>
      <c r="Z9"/>
      <c r="AA9"/>
      <c r="AB9"/>
      <c r="AC9"/>
      <c r="AD9"/>
      <c r="AE9"/>
      <c r="AF9"/>
      <c r="AG9"/>
    </row>
    <row r="10" spans="1:33" x14ac:dyDescent="0.4">
      <c r="C10"/>
      <c r="D10"/>
      <c r="E10"/>
      <c r="F10"/>
      <c r="G10"/>
      <c r="H10"/>
      <c r="I10"/>
      <c r="J10"/>
      <c r="K10"/>
      <c r="L10" s="142"/>
      <c r="M10" s="143"/>
      <c r="N10" s="143"/>
      <c r="O10" s="143"/>
      <c r="P10" s="143"/>
      <c r="Q10" s="143"/>
      <c r="R10" s="143"/>
      <c r="S10" s="143"/>
      <c r="T10" s="143"/>
      <c r="U10" s="143"/>
      <c r="V10" s="143"/>
      <c r="W10" s="143"/>
      <c r="X10" s="143"/>
      <c r="Y10" s="143"/>
      <c r="Z10" s="143"/>
      <c r="AA10" s="143"/>
      <c r="AB10" s="143"/>
      <c r="AC10" s="143"/>
      <c r="AD10" s="143"/>
      <c r="AE10" s="143"/>
      <c r="AF10" s="143"/>
      <c r="AG10" s="43" t="s">
        <v>121</v>
      </c>
    </row>
    <row r="11" spans="1:33" s="21" customFormat="1" ht="17.25" customHeight="1" x14ac:dyDescent="0.4">
      <c r="A11" s="144"/>
      <c r="B11" s="486" t="s">
        <v>0</v>
      </c>
      <c r="C11" s="488" t="s">
        <v>1091</v>
      </c>
      <c r="D11" s="489" t="s">
        <v>261</v>
      </c>
      <c r="E11" s="496" t="s">
        <v>3</v>
      </c>
      <c r="F11" s="498" t="s">
        <v>4</v>
      </c>
      <c r="G11" s="86" t="s">
        <v>5</v>
      </c>
      <c r="H11" s="498" t="s">
        <v>6</v>
      </c>
      <c r="I11" s="500" t="s">
        <v>7</v>
      </c>
      <c r="J11" s="500" t="s">
        <v>8</v>
      </c>
      <c r="K11" s="502" t="s">
        <v>9</v>
      </c>
      <c r="L11" s="504" t="s">
        <v>262</v>
      </c>
      <c r="M11" s="419">
        <v>43831</v>
      </c>
      <c r="N11" s="483">
        <v>43862</v>
      </c>
      <c r="O11" s="484"/>
      <c r="P11" s="484"/>
      <c r="Q11" s="485"/>
      <c r="R11" s="483">
        <v>43891</v>
      </c>
      <c r="S11" s="484"/>
      <c r="T11" s="484"/>
      <c r="U11" s="485"/>
      <c r="V11" s="483">
        <v>43922</v>
      </c>
      <c r="W11" s="484"/>
      <c r="X11" s="484"/>
      <c r="Y11" s="484"/>
      <c r="Z11" s="485"/>
      <c r="AA11" s="483">
        <v>43952</v>
      </c>
      <c r="AB11" s="484"/>
      <c r="AC11" s="484"/>
      <c r="AD11" s="485"/>
      <c r="AE11" s="483">
        <v>43983</v>
      </c>
      <c r="AF11" s="485"/>
      <c r="AG11" s="145" t="s">
        <v>263</v>
      </c>
    </row>
    <row r="12" spans="1:33" s="21" customFormat="1" x14ac:dyDescent="0.4">
      <c r="A12" s="144"/>
      <c r="B12" s="487"/>
      <c r="C12" s="488"/>
      <c r="D12" s="489"/>
      <c r="E12" s="497"/>
      <c r="F12" s="499"/>
      <c r="G12" s="87">
        <v>4522193</v>
      </c>
      <c r="H12" s="499"/>
      <c r="I12" s="501"/>
      <c r="J12" s="501"/>
      <c r="K12" s="503"/>
      <c r="L12" s="505"/>
      <c r="M12" s="146">
        <v>43860</v>
      </c>
      <c r="N12" s="146">
        <v>43867</v>
      </c>
      <c r="O12" s="146">
        <v>43874</v>
      </c>
      <c r="P12" s="146">
        <v>43881</v>
      </c>
      <c r="Q12" s="146">
        <v>43888</v>
      </c>
      <c r="R12" s="146">
        <v>43895</v>
      </c>
      <c r="S12" s="146">
        <v>43902</v>
      </c>
      <c r="T12" s="146">
        <v>43909</v>
      </c>
      <c r="U12" s="146">
        <v>43916</v>
      </c>
      <c r="V12" s="146">
        <v>43923</v>
      </c>
      <c r="W12" s="146">
        <v>43930</v>
      </c>
      <c r="X12" s="146">
        <v>43937</v>
      </c>
      <c r="Y12" s="146">
        <v>43944</v>
      </c>
      <c r="Z12" s="146">
        <v>43951</v>
      </c>
      <c r="AA12" s="146">
        <v>43958</v>
      </c>
      <c r="AB12" s="146">
        <v>43965</v>
      </c>
      <c r="AC12" s="146">
        <v>43972</v>
      </c>
      <c r="AD12" s="146">
        <v>43979</v>
      </c>
      <c r="AE12" s="146">
        <v>43986</v>
      </c>
      <c r="AF12" s="146">
        <v>43993</v>
      </c>
      <c r="AG12" s="146" t="s">
        <v>264</v>
      </c>
    </row>
    <row r="13" spans="1:33" ht="21.75" thickBot="1" x14ac:dyDescent="0.45">
      <c r="C13" s="7" t="s">
        <v>1089</v>
      </c>
      <c r="D13"/>
      <c r="E13"/>
      <c r="F13"/>
      <c r="G13"/>
      <c r="H13" s="178"/>
      <c r="I13"/>
      <c r="J13"/>
      <c r="K13"/>
      <c r="L13"/>
      <c r="M13"/>
      <c r="N13"/>
      <c r="O13"/>
      <c r="P13"/>
      <c r="Q13"/>
      <c r="R13"/>
      <c r="S13"/>
      <c r="T13"/>
      <c r="U13"/>
      <c r="V13"/>
      <c r="W13"/>
      <c r="X13"/>
      <c r="Y13"/>
      <c r="Z13"/>
      <c r="AA13"/>
      <c r="AB13"/>
      <c r="AC13"/>
      <c r="AD13"/>
      <c r="AE13"/>
      <c r="AF13"/>
      <c r="AG13"/>
    </row>
    <row r="14" spans="1:33" s="21" customFormat="1" ht="20.100000000000001" customHeight="1" x14ac:dyDescent="0.4">
      <c r="A14" s="163"/>
      <c r="B14" s="164"/>
      <c r="C14" s="147" t="s">
        <v>293</v>
      </c>
      <c r="D14" s="148"/>
      <c r="E14" s="24" t="s">
        <v>297</v>
      </c>
      <c r="F14" s="150" t="s">
        <v>298</v>
      </c>
      <c r="G14" s="151" t="s">
        <v>299</v>
      </c>
      <c r="H14" s="152" t="s">
        <v>14</v>
      </c>
      <c r="I14" s="266">
        <v>350</v>
      </c>
      <c r="J14" s="151">
        <v>10</v>
      </c>
      <c r="K14" s="151">
        <v>40</v>
      </c>
      <c r="L14" s="155">
        <f>SUM(M14:AF14)</f>
        <v>0</v>
      </c>
      <c r="M14" s="226"/>
      <c r="N14" s="227"/>
      <c r="O14" s="269"/>
      <c r="P14" s="270"/>
      <c r="Q14" s="270"/>
      <c r="R14" s="227"/>
      <c r="S14" s="227"/>
      <c r="T14" s="227"/>
      <c r="U14" s="227"/>
      <c r="V14" s="347"/>
      <c r="W14" s="347"/>
      <c r="X14" s="347"/>
      <c r="Y14" s="347"/>
      <c r="Z14" s="347"/>
      <c r="AA14" s="347"/>
      <c r="AB14" s="347"/>
      <c r="AC14" s="347"/>
      <c r="AD14" s="347"/>
      <c r="AE14" s="347"/>
      <c r="AF14" s="350"/>
    </row>
    <row r="15" spans="1:33" s="21" customFormat="1" ht="20.100000000000001" customHeight="1" x14ac:dyDescent="0.4">
      <c r="A15" s="163"/>
      <c r="B15" s="164"/>
      <c r="C15" s="147" t="s">
        <v>293</v>
      </c>
      <c r="D15" s="148"/>
      <c r="E15" s="24" t="s">
        <v>294</v>
      </c>
      <c r="F15" s="150" t="s">
        <v>295</v>
      </c>
      <c r="G15" s="151" t="s">
        <v>296</v>
      </c>
      <c r="H15" s="152" t="s">
        <v>14</v>
      </c>
      <c r="I15" s="266">
        <v>350</v>
      </c>
      <c r="J15" s="151">
        <v>10</v>
      </c>
      <c r="K15" s="151">
        <v>40</v>
      </c>
      <c r="L15" s="155">
        <f>SUM(M15:AF15)</f>
        <v>0</v>
      </c>
      <c r="M15" s="202"/>
      <c r="N15" s="177"/>
      <c r="O15" s="271"/>
      <c r="P15" s="272"/>
      <c r="Q15" s="272"/>
      <c r="R15" s="177"/>
      <c r="S15" s="177"/>
      <c r="T15" s="177"/>
      <c r="U15" s="177"/>
      <c r="V15" s="349"/>
      <c r="W15" s="349"/>
      <c r="X15" s="349"/>
      <c r="Y15" s="349"/>
      <c r="Z15" s="349"/>
      <c r="AA15" s="349"/>
      <c r="AB15" s="349"/>
      <c r="AC15" s="349"/>
      <c r="AD15" s="349"/>
      <c r="AE15" s="349"/>
      <c r="AF15" s="351"/>
    </row>
    <row r="16" spans="1:33" s="21" customFormat="1" ht="20.100000000000001" customHeight="1" thickBot="1" x14ac:dyDescent="0.45">
      <c r="B16" s="164"/>
      <c r="C16" s="147" t="s">
        <v>293</v>
      </c>
      <c r="D16" s="148"/>
      <c r="E16" s="24" t="s">
        <v>300</v>
      </c>
      <c r="F16" s="150" t="s">
        <v>301</v>
      </c>
      <c r="G16" s="151" t="s">
        <v>302</v>
      </c>
      <c r="H16" s="152" t="s">
        <v>14</v>
      </c>
      <c r="I16" s="266">
        <v>350</v>
      </c>
      <c r="J16" s="151">
        <v>10</v>
      </c>
      <c r="K16" s="267">
        <v>40</v>
      </c>
      <c r="L16" s="268">
        <f>SUM(M16:AF16)</f>
        <v>0</v>
      </c>
      <c r="M16" s="202"/>
      <c r="N16" s="177"/>
      <c r="O16" s="271"/>
      <c r="P16" s="272"/>
      <c r="Q16" s="272"/>
      <c r="R16" s="177"/>
      <c r="S16" s="177"/>
      <c r="T16" s="177"/>
      <c r="U16" s="177"/>
      <c r="V16" s="349"/>
      <c r="W16" s="349"/>
      <c r="X16" s="349"/>
      <c r="Y16" s="349"/>
      <c r="Z16" s="349"/>
      <c r="AA16" s="349"/>
      <c r="AB16" s="349"/>
      <c r="AC16" s="349"/>
      <c r="AD16" s="349"/>
      <c r="AE16" s="349"/>
      <c r="AF16" s="351"/>
    </row>
    <row r="17" spans="2:33" s="21" customFormat="1" ht="21" customHeight="1" thickBot="1" x14ac:dyDescent="0.45">
      <c r="B17" s="26"/>
      <c r="C17" s="58"/>
      <c r="D17" s="165"/>
      <c r="E17" s="166"/>
      <c r="G17" s="167"/>
      <c r="H17" s="168"/>
      <c r="I17" s="169"/>
      <c r="J17" s="128" t="s">
        <v>122</v>
      </c>
      <c r="K17" s="170" t="s">
        <v>123</v>
      </c>
      <c r="L17" s="172"/>
      <c r="M17" s="203">
        <f t="shared" ref="M17:AF17" si="0">SUM(M14:M16)</f>
        <v>0</v>
      </c>
      <c r="N17" s="204">
        <f t="shared" si="0"/>
        <v>0</v>
      </c>
      <c r="O17" s="204">
        <f t="shared" si="0"/>
        <v>0</v>
      </c>
      <c r="P17" s="204">
        <f t="shared" si="0"/>
        <v>0</v>
      </c>
      <c r="Q17" s="204">
        <f t="shared" si="0"/>
        <v>0</v>
      </c>
      <c r="R17" s="204">
        <f t="shared" si="0"/>
        <v>0</v>
      </c>
      <c r="S17" s="204">
        <f t="shared" si="0"/>
        <v>0</v>
      </c>
      <c r="T17" s="204">
        <f t="shared" si="0"/>
        <v>0</v>
      </c>
      <c r="U17" s="204">
        <f t="shared" si="0"/>
        <v>0</v>
      </c>
      <c r="V17" s="204">
        <f t="shared" si="0"/>
        <v>0</v>
      </c>
      <c r="W17" s="204">
        <f t="shared" si="0"/>
        <v>0</v>
      </c>
      <c r="X17" s="204">
        <f t="shared" si="0"/>
        <v>0</v>
      </c>
      <c r="Y17" s="204">
        <f t="shared" si="0"/>
        <v>0</v>
      </c>
      <c r="Z17" s="204">
        <f t="shared" si="0"/>
        <v>0</v>
      </c>
      <c r="AA17" s="204">
        <f t="shared" si="0"/>
        <v>0</v>
      </c>
      <c r="AB17" s="204">
        <f t="shared" si="0"/>
        <v>0</v>
      </c>
      <c r="AC17" s="204">
        <f t="shared" si="0"/>
        <v>0</v>
      </c>
      <c r="AD17" s="204">
        <f t="shared" si="0"/>
        <v>0</v>
      </c>
      <c r="AE17" s="204">
        <f t="shared" si="0"/>
        <v>0</v>
      </c>
      <c r="AF17" s="206">
        <f t="shared" si="0"/>
        <v>0</v>
      </c>
    </row>
    <row r="18" spans="2:33" ht="21.75" thickBot="1" x14ac:dyDescent="0.45">
      <c r="C18" s="7" t="s">
        <v>1052</v>
      </c>
      <c r="D18"/>
      <c r="E18"/>
      <c r="F18"/>
      <c r="G18"/>
      <c r="H18" s="178"/>
      <c r="I18"/>
      <c r="J18"/>
      <c r="K18"/>
      <c r="L18"/>
      <c r="M18" s="273"/>
      <c r="N18" s="273"/>
      <c r="O18" s="273"/>
      <c r="P18" s="273"/>
      <c r="Q18" s="273"/>
      <c r="R18" s="273"/>
      <c r="S18" s="273"/>
      <c r="T18" s="273"/>
      <c r="U18" s="273"/>
      <c r="V18" s="273"/>
      <c r="W18" s="273"/>
      <c r="X18" s="273"/>
      <c r="Y18" s="273"/>
      <c r="Z18" s="273"/>
      <c r="AA18" s="273"/>
      <c r="AB18" s="273"/>
      <c r="AC18" s="273"/>
      <c r="AD18" s="273"/>
      <c r="AE18" s="273"/>
      <c r="AF18" s="273"/>
      <c r="AG18"/>
    </row>
    <row r="19" spans="2:33" s="21" customFormat="1" ht="20.100000000000001" customHeight="1" x14ac:dyDescent="0.4">
      <c r="B19" s="164"/>
      <c r="C19" s="323" t="s">
        <v>303</v>
      </c>
      <c r="D19" s="332"/>
      <c r="E19" s="199" t="s">
        <v>960</v>
      </c>
      <c r="F19" s="237" t="s">
        <v>959</v>
      </c>
      <c r="G19" s="238" t="s">
        <v>1071</v>
      </c>
      <c r="H19" s="239" t="s">
        <v>20</v>
      </c>
      <c r="I19" s="333">
        <v>380</v>
      </c>
      <c r="J19" s="272">
        <v>24</v>
      </c>
      <c r="K19" s="272">
        <v>48</v>
      </c>
      <c r="L19" s="155">
        <f>SUM(M19:AF19)</f>
        <v>0</v>
      </c>
      <c r="M19" s="346"/>
      <c r="N19" s="347"/>
      <c r="O19" s="347"/>
      <c r="P19" s="347"/>
      <c r="Q19" s="347"/>
      <c r="R19" s="227"/>
      <c r="S19" s="227"/>
      <c r="T19" s="227"/>
      <c r="U19" s="227"/>
      <c r="V19" s="227"/>
      <c r="W19" s="227"/>
      <c r="X19" s="274"/>
      <c r="Y19" s="274"/>
      <c r="Z19" s="274"/>
      <c r="AA19" s="227"/>
      <c r="AB19" s="347"/>
      <c r="AC19" s="347"/>
      <c r="AD19" s="347"/>
      <c r="AE19" s="347"/>
      <c r="AF19" s="350"/>
    </row>
    <row r="20" spans="2:33" s="21" customFormat="1" ht="20.100000000000001" customHeight="1" thickBot="1" x14ac:dyDescent="0.45">
      <c r="B20" s="164"/>
      <c r="C20" s="323" t="s">
        <v>303</v>
      </c>
      <c r="D20" s="324"/>
      <c r="E20" s="199" t="s">
        <v>963</v>
      </c>
      <c r="F20" s="237" t="s">
        <v>961</v>
      </c>
      <c r="G20" s="238" t="s">
        <v>962</v>
      </c>
      <c r="H20" s="239" t="s">
        <v>20</v>
      </c>
      <c r="I20" s="333">
        <v>350</v>
      </c>
      <c r="J20" s="272">
        <v>24</v>
      </c>
      <c r="K20" s="334">
        <v>48</v>
      </c>
      <c r="L20" s="268">
        <f>SUM(M20:AF20)</f>
        <v>0</v>
      </c>
      <c r="M20" s="348"/>
      <c r="N20" s="349"/>
      <c r="O20" s="349"/>
      <c r="P20" s="349"/>
      <c r="Q20" s="349"/>
      <c r="R20" s="177"/>
      <c r="S20" s="177"/>
      <c r="T20" s="177"/>
      <c r="U20" s="177"/>
      <c r="V20" s="177"/>
      <c r="W20" s="177"/>
      <c r="X20" s="177"/>
      <c r="Y20" s="177"/>
      <c r="Z20" s="177"/>
      <c r="AA20" s="177"/>
      <c r="AB20" s="349"/>
      <c r="AC20" s="349"/>
      <c r="AD20" s="349"/>
      <c r="AE20" s="349"/>
      <c r="AF20" s="351"/>
    </row>
    <row r="21" spans="2:33" s="21" customFormat="1" ht="21" customHeight="1" thickBot="1" x14ac:dyDescent="0.45">
      <c r="B21" s="26"/>
      <c r="C21" s="58"/>
      <c r="D21" s="165"/>
      <c r="E21" s="166"/>
      <c r="G21" s="167"/>
      <c r="H21" s="168"/>
      <c r="I21" s="169"/>
      <c r="J21" s="128" t="s">
        <v>122</v>
      </c>
      <c r="K21" s="170" t="s">
        <v>123</v>
      </c>
      <c r="L21" s="172"/>
      <c r="M21" s="203">
        <f t="shared" ref="M21:AF21" si="1">SUM(M20:M20)</f>
        <v>0</v>
      </c>
      <c r="N21" s="204">
        <f t="shared" si="1"/>
        <v>0</v>
      </c>
      <c r="O21" s="204">
        <f t="shared" si="1"/>
        <v>0</v>
      </c>
      <c r="P21" s="204">
        <f t="shared" si="1"/>
        <v>0</v>
      </c>
      <c r="Q21" s="204">
        <f t="shared" si="1"/>
        <v>0</v>
      </c>
      <c r="R21" s="204">
        <f t="shared" si="1"/>
        <v>0</v>
      </c>
      <c r="S21" s="204">
        <f t="shared" si="1"/>
        <v>0</v>
      </c>
      <c r="T21" s="204">
        <f t="shared" si="1"/>
        <v>0</v>
      </c>
      <c r="U21" s="204">
        <f t="shared" si="1"/>
        <v>0</v>
      </c>
      <c r="V21" s="204">
        <f t="shared" si="1"/>
        <v>0</v>
      </c>
      <c r="W21" s="204">
        <f t="shared" si="1"/>
        <v>0</v>
      </c>
      <c r="X21" s="204">
        <f t="shared" si="1"/>
        <v>0</v>
      </c>
      <c r="Y21" s="204">
        <f t="shared" si="1"/>
        <v>0</v>
      </c>
      <c r="Z21" s="204">
        <f t="shared" si="1"/>
        <v>0</v>
      </c>
      <c r="AA21" s="204">
        <f t="shared" si="1"/>
        <v>0</v>
      </c>
      <c r="AB21" s="204">
        <f t="shared" si="1"/>
        <v>0</v>
      </c>
      <c r="AC21" s="204">
        <f t="shared" si="1"/>
        <v>0</v>
      </c>
      <c r="AD21" s="204">
        <f t="shared" si="1"/>
        <v>0</v>
      </c>
      <c r="AE21" s="204">
        <f t="shared" si="1"/>
        <v>0</v>
      </c>
      <c r="AF21" s="206">
        <f t="shared" si="1"/>
        <v>0</v>
      </c>
    </row>
    <row r="22" spans="2:33" s="21" customFormat="1" ht="21" customHeight="1" x14ac:dyDescent="0.4">
      <c r="B22" s="26"/>
      <c r="C22" s="336" t="s">
        <v>964</v>
      </c>
      <c r="D22" s="184"/>
      <c r="E22" s="185"/>
      <c r="F22" s="186"/>
      <c r="G22" s="187"/>
      <c r="H22" s="188"/>
      <c r="I22" s="128"/>
      <c r="J22" s="189"/>
      <c r="K22" s="190"/>
      <c r="L22" s="190"/>
      <c r="M22" s="335"/>
      <c r="N22" s="335"/>
      <c r="O22" s="335"/>
      <c r="P22" s="335"/>
      <c r="Q22" s="335"/>
      <c r="R22" s="335"/>
      <c r="S22" s="335"/>
      <c r="T22" s="335"/>
      <c r="U22" s="335"/>
      <c r="V22" s="335"/>
      <c r="W22" s="335"/>
      <c r="X22" s="335"/>
      <c r="Y22" s="335"/>
      <c r="Z22" s="335"/>
      <c r="AA22" s="335"/>
      <c r="AB22" s="335"/>
      <c r="AC22" s="335"/>
      <c r="AD22" s="335"/>
      <c r="AE22" s="335"/>
      <c r="AF22" s="335"/>
    </row>
    <row r="23" spans="2:33" s="21" customFormat="1" ht="21" customHeight="1" thickBot="1" x14ac:dyDescent="0.45">
      <c r="B23" s="12"/>
      <c r="C23" s="7" t="s">
        <v>866</v>
      </c>
      <c r="D23" s="65"/>
      <c r="E23" s="66"/>
      <c r="F23" s="67"/>
      <c r="G23" s="68"/>
      <c r="H23" s="69"/>
      <c r="I23" s="68"/>
      <c r="J23" s="68"/>
      <c r="K23" s="158"/>
      <c r="L23" s="70"/>
      <c r="M23" s="209"/>
      <c r="N23" s="209"/>
      <c r="O23" s="209"/>
      <c r="P23" s="209"/>
      <c r="Q23" s="209"/>
      <c r="R23" s="209"/>
      <c r="S23" s="209"/>
      <c r="T23" s="209"/>
      <c r="U23" s="209"/>
      <c r="V23" s="209"/>
      <c r="W23" s="209"/>
      <c r="X23" s="209"/>
      <c r="Y23" s="209"/>
      <c r="Z23" s="209"/>
      <c r="AA23" s="209"/>
      <c r="AB23" s="209"/>
      <c r="AC23" s="209"/>
      <c r="AD23" s="209"/>
      <c r="AE23" s="209"/>
      <c r="AF23" s="209"/>
    </row>
    <row r="24" spans="2:33" s="160" customFormat="1" ht="20.100000000000001" customHeight="1" x14ac:dyDescent="0.4">
      <c r="B24" s="179"/>
      <c r="C24" s="147" t="s">
        <v>304</v>
      </c>
      <c r="D24" s="148"/>
      <c r="E24" s="149" t="s">
        <v>305</v>
      </c>
      <c r="F24" s="150" t="s">
        <v>255</v>
      </c>
      <c r="G24" s="151" t="s">
        <v>256</v>
      </c>
      <c r="H24" s="152" t="s">
        <v>20</v>
      </c>
      <c r="I24" s="153">
        <v>275</v>
      </c>
      <c r="J24" s="154">
        <v>12</v>
      </c>
      <c r="K24" s="154">
        <v>48</v>
      </c>
      <c r="L24" s="180"/>
      <c r="M24" s="352"/>
      <c r="N24" s="353"/>
      <c r="O24" s="353"/>
      <c r="P24" s="275"/>
      <c r="Q24" s="275"/>
      <c r="R24" s="275"/>
      <c r="S24" s="275"/>
      <c r="T24" s="353"/>
      <c r="U24" s="353"/>
      <c r="V24" s="353"/>
      <c r="W24" s="353"/>
      <c r="X24" s="353"/>
      <c r="Y24" s="353"/>
      <c r="Z24" s="353"/>
      <c r="AA24" s="353"/>
      <c r="AB24" s="353"/>
      <c r="AC24" s="353"/>
      <c r="AD24" s="353"/>
      <c r="AE24" s="353"/>
      <c r="AF24" s="354"/>
    </row>
    <row r="25" spans="2:33" s="21" customFormat="1" ht="20.100000000000001" customHeight="1" x14ac:dyDescent="0.4">
      <c r="B25" s="164"/>
      <c r="C25" s="147" t="s">
        <v>304</v>
      </c>
      <c r="D25" s="148"/>
      <c r="E25" s="149" t="s">
        <v>306</v>
      </c>
      <c r="F25" s="150" t="s">
        <v>33</v>
      </c>
      <c r="G25" s="151" t="s">
        <v>34</v>
      </c>
      <c r="H25" s="152" t="s">
        <v>20</v>
      </c>
      <c r="I25" s="153">
        <v>275</v>
      </c>
      <c r="J25" s="154">
        <v>12</v>
      </c>
      <c r="K25" s="154">
        <v>48</v>
      </c>
      <c r="L25" s="155">
        <f>SUM(M25:AF25)</f>
        <v>0</v>
      </c>
      <c r="M25" s="348"/>
      <c r="N25" s="349"/>
      <c r="O25" s="349"/>
      <c r="P25" s="198"/>
      <c r="Q25" s="198"/>
      <c r="R25" s="198"/>
      <c r="S25" s="198"/>
      <c r="T25" s="349"/>
      <c r="U25" s="349"/>
      <c r="V25" s="349"/>
      <c r="W25" s="349"/>
      <c r="X25" s="349"/>
      <c r="Y25" s="349"/>
      <c r="Z25" s="349"/>
      <c r="AA25" s="349"/>
      <c r="AB25" s="349"/>
      <c r="AC25" s="349"/>
      <c r="AD25" s="349"/>
      <c r="AE25" s="349"/>
      <c r="AF25" s="351"/>
    </row>
    <row r="26" spans="2:33" s="21" customFormat="1" ht="20.100000000000001" customHeight="1" thickBot="1" x14ac:dyDescent="0.45">
      <c r="B26" s="164"/>
      <c r="C26" s="147" t="s">
        <v>304</v>
      </c>
      <c r="D26" s="148"/>
      <c r="E26" s="149" t="s">
        <v>307</v>
      </c>
      <c r="F26" s="150" t="s">
        <v>35</v>
      </c>
      <c r="G26" s="151" t="s">
        <v>36</v>
      </c>
      <c r="H26" s="152" t="s">
        <v>20</v>
      </c>
      <c r="I26" s="153">
        <v>275</v>
      </c>
      <c r="J26" s="154">
        <v>12</v>
      </c>
      <c r="K26" s="154">
        <v>48</v>
      </c>
      <c r="L26" s="155">
        <f>SUM(M26:AF26)</f>
        <v>0</v>
      </c>
      <c r="M26" s="348"/>
      <c r="N26" s="349"/>
      <c r="O26" s="349"/>
      <c r="P26" s="198"/>
      <c r="Q26" s="198"/>
      <c r="R26" s="198"/>
      <c r="S26" s="198"/>
      <c r="T26" s="349"/>
      <c r="U26" s="349"/>
      <c r="V26" s="349"/>
      <c r="W26" s="349"/>
      <c r="X26" s="349"/>
      <c r="Y26" s="349"/>
      <c r="Z26" s="349"/>
      <c r="AA26" s="349"/>
      <c r="AB26" s="349"/>
      <c r="AC26" s="349"/>
      <c r="AD26" s="349"/>
      <c r="AE26" s="349"/>
      <c r="AF26" s="351"/>
    </row>
    <row r="27" spans="2:33" s="21" customFormat="1" ht="21" customHeight="1" thickBot="1" x14ac:dyDescent="0.45">
      <c r="B27" s="26"/>
      <c r="C27" s="58"/>
      <c r="D27" s="165"/>
      <c r="E27" s="166"/>
      <c r="G27" s="167"/>
      <c r="H27" s="168"/>
      <c r="I27" s="169"/>
      <c r="J27" s="128" t="s">
        <v>122</v>
      </c>
      <c r="K27" s="170" t="s">
        <v>123</v>
      </c>
      <c r="L27" s="172"/>
      <c r="M27" s="203">
        <f>SUM(M24:M26)</f>
        <v>0</v>
      </c>
      <c r="N27" s="204">
        <f t="shared" ref="N27:AF27" si="2">SUM(N24:N26)</f>
        <v>0</v>
      </c>
      <c r="O27" s="204">
        <f t="shared" si="2"/>
        <v>0</v>
      </c>
      <c r="P27" s="204">
        <f t="shared" si="2"/>
        <v>0</v>
      </c>
      <c r="Q27" s="204">
        <f t="shared" si="2"/>
        <v>0</v>
      </c>
      <c r="R27" s="204">
        <f t="shared" si="2"/>
        <v>0</v>
      </c>
      <c r="S27" s="204">
        <f t="shared" si="2"/>
        <v>0</v>
      </c>
      <c r="T27" s="204">
        <f t="shared" si="2"/>
        <v>0</v>
      </c>
      <c r="U27" s="204">
        <f t="shared" si="2"/>
        <v>0</v>
      </c>
      <c r="V27" s="204">
        <f t="shared" si="2"/>
        <v>0</v>
      </c>
      <c r="W27" s="204">
        <f t="shared" si="2"/>
        <v>0</v>
      </c>
      <c r="X27" s="204">
        <f t="shared" si="2"/>
        <v>0</v>
      </c>
      <c r="Y27" s="204">
        <f t="shared" si="2"/>
        <v>0</v>
      </c>
      <c r="Z27" s="204">
        <f t="shared" si="2"/>
        <v>0</v>
      </c>
      <c r="AA27" s="204">
        <f t="shared" si="2"/>
        <v>0</v>
      </c>
      <c r="AB27" s="204">
        <f t="shared" si="2"/>
        <v>0</v>
      </c>
      <c r="AC27" s="204">
        <f t="shared" si="2"/>
        <v>0</v>
      </c>
      <c r="AD27" s="204">
        <f t="shared" si="2"/>
        <v>0</v>
      </c>
      <c r="AE27" s="204">
        <f t="shared" si="2"/>
        <v>0</v>
      </c>
      <c r="AF27" s="206">
        <f t="shared" si="2"/>
        <v>0</v>
      </c>
    </row>
    <row r="28" spans="2:33" ht="21.75" thickBot="1" x14ac:dyDescent="0.45">
      <c r="C28" s="7" t="s">
        <v>867</v>
      </c>
      <c r="D28" s="175"/>
      <c r="E28" s="175"/>
      <c r="F28" s="175"/>
      <c r="G28" s="175"/>
      <c r="H28" s="176"/>
      <c r="I28" s="175"/>
      <c r="J28" s="175"/>
      <c r="K28" s="175"/>
      <c r="L28"/>
      <c r="M28" s="273"/>
      <c r="N28" s="273"/>
      <c r="O28" s="273"/>
      <c r="P28" s="273"/>
      <c r="Q28" s="273"/>
      <c r="R28" s="273"/>
      <c r="S28" s="273"/>
      <c r="T28" s="273"/>
      <c r="U28" s="273"/>
      <c r="V28" s="273"/>
      <c r="W28" s="273"/>
      <c r="X28" s="273"/>
      <c r="Y28" s="273"/>
      <c r="Z28" s="273"/>
      <c r="AA28" s="273"/>
      <c r="AB28" s="273"/>
      <c r="AC28" s="273"/>
      <c r="AD28" s="273"/>
      <c r="AE28" s="273"/>
      <c r="AF28" s="273"/>
      <c r="AG28"/>
    </row>
    <row r="29" spans="2:33" s="21" customFormat="1" ht="20.100000000000001" customHeight="1" thickBot="1" x14ac:dyDescent="0.45">
      <c r="B29" s="164"/>
      <c r="C29" s="147" t="s">
        <v>308</v>
      </c>
      <c r="D29" s="148"/>
      <c r="E29" s="149" t="s">
        <v>309</v>
      </c>
      <c r="F29" s="150" t="s">
        <v>310</v>
      </c>
      <c r="G29" s="151" t="s">
        <v>311</v>
      </c>
      <c r="H29" s="152" t="s">
        <v>14</v>
      </c>
      <c r="I29" s="153">
        <v>380</v>
      </c>
      <c r="J29" s="154">
        <v>40</v>
      </c>
      <c r="K29" s="154">
        <v>40</v>
      </c>
      <c r="L29" s="155">
        <f>SUM(M29:AF29)</f>
        <v>0</v>
      </c>
      <c r="M29" s="342"/>
      <c r="N29" s="341"/>
      <c r="O29" s="341"/>
      <c r="P29" s="341"/>
      <c r="Q29" s="276"/>
      <c r="R29" s="276"/>
      <c r="S29" s="276"/>
      <c r="T29" s="276"/>
      <c r="U29" s="276"/>
      <c r="V29" s="355"/>
      <c r="W29" s="355"/>
      <c r="X29" s="355"/>
      <c r="Y29" s="341"/>
      <c r="Z29" s="341"/>
      <c r="AA29" s="341"/>
      <c r="AB29" s="341"/>
      <c r="AC29" s="341"/>
      <c r="AD29" s="341"/>
      <c r="AE29" s="341"/>
      <c r="AF29" s="345"/>
    </row>
    <row r="30" spans="2:33" s="21" customFormat="1" x14ac:dyDescent="0.4">
      <c r="C30" s="58"/>
      <c r="D30" s="54"/>
      <c r="E30" s="60"/>
      <c r="F30" s="55"/>
      <c r="G30" s="56"/>
      <c r="H30" s="61" t="s">
        <v>124</v>
      </c>
      <c r="I30" s="55"/>
      <c r="J30" s="156"/>
      <c r="K30" s="157"/>
      <c r="L30" s="62"/>
      <c r="M30" s="209"/>
      <c r="N30" s="209"/>
      <c r="O30" s="209"/>
      <c r="P30" s="209"/>
      <c r="Q30" s="209"/>
      <c r="R30" s="209"/>
      <c r="S30" s="209"/>
      <c r="T30" s="209"/>
      <c r="U30" s="209"/>
      <c r="V30" s="209"/>
      <c r="W30" s="209"/>
      <c r="X30" s="209"/>
      <c r="Y30" s="207"/>
      <c r="Z30" s="207"/>
      <c r="AA30" s="207"/>
      <c r="AB30" s="207"/>
      <c r="AC30" s="207"/>
      <c r="AD30" s="207"/>
      <c r="AE30" s="207"/>
      <c r="AF30" s="207"/>
    </row>
    <row r="31" spans="2:33" ht="21.75" thickBot="1" x14ac:dyDescent="0.45">
      <c r="C31" s="7" t="s">
        <v>868</v>
      </c>
      <c r="D31" s="175"/>
      <c r="E31" s="175"/>
      <c r="F31" s="175"/>
      <c r="G31" s="175"/>
      <c r="H31" s="176"/>
      <c r="I31" s="175"/>
      <c r="J31" s="175"/>
      <c r="K31" s="175"/>
      <c r="L31"/>
      <c r="M31"/>
      <c r="N31"/>
      <c r="O31"/>
      <c r="P31"/>
      <c r="Q31"/>
      <c r="R31"/>
      <c r="S31"/>
      <c r="T31"/>
      <c r="U31"/>
      <c r="V31"/>
      <c r="W31"/>
      <c r="X31"/>
      <c r="Y31"/>
      <c r="Z31"/>
      <c r="AA31"/>
      <c r="AB31"/>
      <c r="AC31"/>
      <c r="AD31"/>
      <c r="AE31"/>
      <c r="AF31"/>
      <c r="AG31"/>
    </row>
    <row r="32" spans="2:33" s="21" customFormat="1" ht="20.100000000000001" customHeight="1" thickBot="1" x14ac:dyDescent="0.45">
      <c r="B32" s="164"/>
      <c r="C32" s="147" t="s">
        <v>312</v>
      </c>
      <c r="D32" s="148"/>
      <c r="E32" s="149" t="s">
        <v>313</v>
      </c>
      <c r="F32" s="150" t="s">
        <v>314</v>
      </c>
      <c r="G32" s="151" t="s">
        <v>315</v>
      </c>
      <c r="H32" s="152" t="s">
        <v>14</v>
      </c>
      <c r="I32" s="153">
        <v>380</v>
      </c>
      <c r="J32" s="154">
        <v>40</v>
      </c>
      <c r="K32" s="154">
        <v>40</v>
      </c>
      <c r="L32" s="155"/>
      <c r="M32" s="342"/>
      <c r="N32" s="341"/>
      <c r="O32" s="341"/>
      <c r="P32" s="341"/>
      <c r="Q32" s="341"/>
      <c r="R32" s="341"/>
      <c r="S32" s="276"/>
      <c r="T32" s="276"/>
      <c r="U32" s="276"/>
      <c r="V32" s="276"/>
      <c r="W32" s="276"/>
      <c r="X32" s="355"/>
      <c r="Y32" s="341"/>
      <c r="Z32" s="341"/>
      <c r="AA32" s="341"/>
      <c r="AB32" s="341"/>
      <c r="AC32" s="341"/>
      <c r="AD32" s="341"/>
      <c r="AE32" s="341"/>
      <c r="AF32" s="345"/>
    </row>
    <row r="33" spans="1:33" s="21" customFormat="1" x14ac:dyDescent="0.4">
      <c r="C33" s="58"/>
      <c r="D33" s="54"/>
      <c r="E33" s="60"/>
      <c r="F33" s="55"/>
      <c r="G33" s="56"/>
      <c r="H33" s="61" t="s">
        <v>124</v>
      </c>
      <c r="I33" s="55"/>
      <c r="J33" s="156"/>
      <c r="K33" s="157"/>
      <c r="L33" s="62"/>
      <c r="M33" s="62"/>
      <c r="N33" s="62"/>
      <c r="O33" s="62"/>
      <c r="P33" s="62"/>
      <c r="Q33" s="62"/>
      <c r="R33" s="62"/>
      <c r="S33" s="62"/>
      <c r="T33" s="62"/>
      <c r="U33" s="62"/>
      <c r="V33" s="62"/>
      <c r="W33" s="62"/>
      <c r="X33" s="62"/>
    </row>
    <row r="34" spans="1:33" s="21" customFormat="1" ht="18.95" customHeight="1" thickBot="1" x14ac:dyDescent="0.45">
      <c r="B34" s="12"/>
      <c r="C34" s="7" t="s">
        <v>869</v>
      </c>
      <c r="D34" s="63"/>
      <c r="E34" s="65"/>
      <c r="F34" s="65"/>
      <c r="G34" s="65"/>
      <c r="H34" s="66"/>
      <c r="I34" s="67"/>
      <c r="J34" s="67"/>
      <c r="K34" s="181"/>
      <c r="L34" s="55"/>
      <c r="M34" s="56"/>
      <c r="N34" s="55"/>
      <c r="O34" s="55"/>
      <c r="P34" s="70"/>
      <c r="Q34" s="70"/>
      <c r="R34" s="70"/>
      <c r="S34" s="70"/>
      <c r="T34" s="70"/>
      <c r="U34" s="70"/>
      <c r="V34" s="70"/>
      <c r="W34" s="62"/>
      <c r="X34" s="62"/>
      <c r="Y34" s="62"/>
      <c r="Z34" s="62"/>
      <c r="AA34" s="62"/>
      <c r="AB34" s="62"/>
      <c r="AC34" s="62"/>
      <c r="AD34" s="62"/>
      <c r="AE34" s="62"/>
      <c r="AF34" s="62"/>
    </row>
    <row r="35" spans="1:33" s="21" customFormat="1" ht="18.95" customHeight="1" x14ac:dyDescent="0.4">
      <c r="B35" s="164"/>
      <c r="C35" s="147" t="s">
        <v>316</v>
      </c>
      <c r="D35" s="148"/>
      <c r="E35" s="24" t="s">
        <v>317</v>
      </c>
      <c r="F35" s="150" t="s">
        <v>26</v>
      </c>
      <c r="G35" s="151" t="s">
        <v>318</v>
      </c>
      <c r="H35" s="152" t="s">
        <v>20</v>
      </c>
      <c r="I35" s="153">
        <v>350</v>
      </c>
      <c r="J35" s="151">
        <v>12</v>
      </c>
      <c r="K35" s="151">
        <v>48</v>
      </c>
      <c r="L35" s="155">
        <f t="shared" ref="L35:L41" si="3">SUM(M35:AF35)</f>
        <v>0</v>
      </c>
      <c r="M35" s="420"/>
      <c r="N35" s="421"/>
      <c r="O35" s="227"/>
      <c r="P35" s="227"/>
      <c r="Q35" s="270"/>
      <c r="R35" s="277"/>
      <c r="S35" s="227"/>
      <c r="T35" s="227"/>
      <c r="U35" s="227"/>
      <c r="V35" s="227"/>
      <c r="W35" s="227"/>
      <c r="X35" s="347"/>
      <c r="Y35" s="347"/>
      <c r="Z35" s="347"/>
      <c r="AA35" s="347"/>
      <c r="AB35" s="347"/>
      <c r="AC35" s="347"/>
      <c r="AD35" s="347"/>
      <c r="AE35" s="347"/>
      <c r="AF35" s="350"/>
    </row>
    <row r="36" spans="1:33" s="21" customFormat="1" ht="18.95" customHeight="1" x14ac:dyDescent="0.4">
      <c r="B36" s="164"/>
      <c r="C36" s="147" t="s">
        <v>316</v>
      </c>
      <c r="D36" s="148"/>
      <c r="E36" s="24" t="s">
        <v>319</v>
      </c>
      <c r="F36" s="150" t="s">
        <v>28</v>
      </c>
      <c r="G36" s="151" t="s">
        <v>320</v>
      </c>
      <c r="H36" s="152" t="s">
        <v>20</v>
      </c>
      <c r="I36" s="153">
        <v>350</v>
      </c>
      <c r="J36" s="151">
        <v>12</v>
      </c>
      <c r="K36" s="151">
        <v>48</v>
      </c>
      <c r="L36" s="155">
        <f t="shared" si="3"/>
        <v>0</v>
      </c>
      <c r="M36" s="422"/>
      <c r="N36" s="423"/>
      <c r="O36" s="271"/>
      <c r="P36" s="272"/>
      <c r="Q36" s="272"/>
      <c r="R36" s="278"/>
      <c r="S36" s="177"/>
      <c r="T36" s="177"/>
      <c r="U36" s="177"/>
      <c r="V36" s="177"/>
      <c r="W36" s="177"/>
      <c r="X36" s="349"/>
      <c r="Y36" s="349"/>
      <c r="Z36" s="349"/>
      <c r="AA36" s="349"/>
      <c r="AB36" s="349"/>
      <c r="AC36" s="349"/>
      <c r="AD36" s="349"/>
      <c r="AE36" s="349"/>
      <c r="AF36" s="351"/>
    </row>
    <row r="37" spans="1:33" s="21" customFormat="1" ht="18.95" customHeight="1" x14ac:dyDescent="0.4">
      <c r="B37" s="164"/>
      <c r="C37" s="147" t="s">
        <v>316</v>
      </c>
      <c r="D37" s="148"/>
      <c r="E37" s="24" t="s">
        <v>321</v>
      </c>
      <c r="F37" s="150" t="s">
        <v>30</v>
      </c>
      <c r="G37" s="151" t="s">
        <v>322</v>
      </c>
      <c r="H37" s="152" t="s">
        <v>20</v>
      </c>
      <c r="I37" s="153">
        <v>350</v>
      </c>
      <c r="J37" s="151">
        <v>12</v>
      </c>
      <c r="K37" s="151">
        <v>48</v>
      </c>
      <c r="L37" s="155">
        <f t="shared" si="3"/>
        <v>0</v>
      </c>
      <c r="M37" s="422"/>
      <c r="N37" s="423"/>
      <c r="O37" s="271"/>
      <c r="P37" s="272"/>
      <c r="Q37" s="272"/>
      <c r="R37" s="278"/>
      <c r="S37" s="177"/>
      <c r="T37" s="177"/>
      <c r="U37" s="177"/>
      <c r="V37" s="177"/>
      <c r="W37" s="177"/>
      <c r="X37" s="349"/>
      <c r="Y37" s="349"/>
      <c r="Z37" s="349"/>
      <c r="AA37" s="349"/>
      <c r="AB37" s="349"/>
      <c r="AC37" s="349"/>
      <c r="AD37" s="349"/>
      <c r="AE37" s="349"/>
      <c r="AF37" s="351"/>
    </row>
    <row r="38" spans="1:33" s="21" customFormat="1" ht="18.95" customHeight="1" x14ac:dyDescent="0.4">
      <c r="B38" s="164"/>
      <c r="C38" s="147" t="s">
        <v>316</v>
      </c>
      <c r="D38" s="148"/>
      <c r="E38" s="24" t="s">
        <v>323</v>
      </c>
      <c r="F38" s="150" t="s">
        <v>29</v>
      </c>
      <c r="G38" s="151" t="s">
        <v>324</v>
      </c>
      <c r="H38" s="152" t="s">
        <v>20</v>
      </c>
      <c r="I38" s="153">
        <v>350</v>
      </c>
      <c r="J38" s="151">
        <v>12</v>
      </c>
      <c r="K38" s="151">
        <v>48</v>
      </c>
      <c r="L38" s="155">
        <f t="shared" si="3"/>
        <v>0</v>
      </c>
      <c r="M38" s="422"/>
      <c r="N38" s="423"/>
      <c r="O38" s="271"/>
      <c r="P38" s="272"/>
      <c r="Q38" s="272"/>
      <c r="R38" s="278"/>
      <c r="S38" s="177"/>
      <c r="T38" s="177"/>
      <c r="U38" s="177"/>
      <c r="V38" s="177"/>
      <c r="W38" s="177"/>
      <c r="X38" s="349"/>
      <c r="Y38" s="349"/>
      <c r="Z38" s="349"/>
      <c r="AA38" s="349"/>
      <c r="AB38" s="349"/>
      <c r="AC38" s="349"/>
      <c r="AD38" s="349"/>
      <c r="AE38" s="349"/>
      <c r="AF38" s="351"/>
    </row>
    <row r="39" spans="1:33" s="21" customFormat="1" ht="18.95" customHeight="1" x14ac:dyDescent="0.4">
      <c r="B39" s="164"/>
      <c r="C39" s="147" t="s">
        <v>316</v>
      </c>
      <c r="D39" s="148"/>
      <c r="E39" s="24" t="s">
        <v>325</v>
      </c>
      <c r="F39" s="150" t="s">
        <v>31</v>
      </c>
      <c r="G39" s="151" t="s">
        <v>326</v>
      </c>
      <c r="H39" s="152" t="s">
        <v>20</v>
      </c>
      <c r="I39" s="153">
        <v>350</v>
      </c>
      <c r="J39" s="151">
        <v>12</v>
      </c>
      <c r="K39" s="151">
        <v>48</v>
      </c>
      <c r="L39" s="155">
        <f t="shared" si="3"/>
        <v>0</v>
      </c>
      <c r="M39" s="422"/>
      <c r="N39" s="423"/>
      <c r="O39" s="271"/>
      <c r="P39" s="272"/>
      <c r="Q39" s="272"/>
      <c r="R39" s="278"/>
      <c r="S39" s="177"/>
      <c r="T39" s="177"/>
      <c r="U39" s="177"/>
      <c r="V39" s="177"/>
      <c r="W39" s="177"/>
      <c r="X39" s="349"/>
      <c r="Y39" s="349"/>
      <c r="Z39" s="349"/>
      <c r="AA39" s="349"/>
      <c r="AB39" s="349"/>
      <c r="AC39" s="349"/>
      <c r="AD39" s="349"/>
      <c r="AE39" s="349"/>
      <c r="AF39" s="351"/>
    </row>
    <row r="40" spans="1:33" s="21" customFormat="1" ht="18.95" customHeight="1" x14ac:dyDescent="0.4">
      <c r="B40" s="164"/>
      <c r="C40" s="147" t="s">
        <v>316</v>
      </c>
      <c r="D40" s="148"/>
      <c r="E40" s="25" t="s">
        <v>327</v>
      </c>
      <c r="F40" s="150" t="s">
        <v>27</v>
      </c>
      <c r="G40" s="151" t="s">
        <v>328</v>
      </c>
      <c r="H40" s="152" t="s">
        <v>20</v>
      </c>
      <c r="I40" s="153">
        <v>350</v>
      </c>
      <c r="J40" s="151">
        <v>12</v>
      </c>
      <c r="K40" s="151">
        <v>48</v>
      </c>
      <c r="L40" s="155">
        <f t="shared" si="3"/>
        <v>0</v>
      </c>
      <c r="M40" s="422"/>
      <c r="N40" s="423"/>
      <c r="O40" s="177"/>
      <c r="P40" s="177"/>
      <c r="Q40" s="177"/>
      <c r="R40" s="177"/>
      <c r="S40" s="177"/>
      <c r="T40" s="177"/>
      <c r="U40" s="177"/>
      <c r="V40" s="177"/>
      <c r="W40" s="177"/>
      <c r="X40" s="349"/>
      <c r="Y40" s="349"/>
      <c r="Z40" s="349"/>
      <c r="AA40" s="349"/>
      <c r="AB40" s="349"/>
      <c r="AC40" s="349"/>
      <c r="AD40" s="349"/>
      <c r="AE40" s="349"/>
      <c r="AF40" s="351"/>
    </row>
    <row r="41" spans="1:33" s="21" customFormat="1" ht="18.95" customHeight="1" thickBot="1" x14ac:dyDescent="0.45">
      <c r="B41" s="164"/>
      <c r="C41" s="147" t="s">
        <v>316</v>
      </c>
      <c r="D41" s="148"/>
      <c r="E41" s="24" t="s">
        <v>329</v>
      </c>
      <c r="F41" s="150" t="s">
        <v>32</v>
      </c>
      <c r="G41" s="151" t="s">
        <v>330</v>
      </c>
      <c r="H41" s="152" t="s">
        <v>20</v>
      </c>
      <c r="I41" s="153">
        <v>350</v>
      </c>
      <c r="J41" s="151">
        <v>12</v>
      </c>
      <c r="K41" s="151">
        <v>48</v>
      </c>
      <c r="L41" s="155">
        <f t="shared" si="3"/>
        <v>0</v>
      </c>
      <c r="M41" s="422"/>
      <c r="N41" s="423"/>
      <c r="O41" s="271"/>
      <c r="P41" s="272"/>
      <c r="Q41" s="272"/>
      <c r="R41" s="278"/>
      <c r="S41" s="177"/>
      <c r="T41" s="177"/>
      <c r="U41" s="177"/>
      <c r="V41" s="177"/>
      <c r="W41" s="177"/>
      <c r="X41" s="349"/>
      <c r="Y41" s="349"/>
      <c r="Z41" s="349"/>
      <c r="AA41" s="349"/>
      <c r="AB41" s="349"/>
      <c r="AC41" s="349"/>
      <c r="AD41" s="349"/>
      <c r="AE41" s="349"/>
      <c r="AF41" s="351"/>
    </row>
    <row r="42" spans="1:33" s="21" customFormat="1" ht="18.95" customHeight="1" thickBot="1" x14ac:dyDescent="0.45">
      <c r="B42" s="26"/>
      <c r="C42" s="58"/>
      <c r="D42" s="165"/>
      <c r="E42" s="166"/>
      <c r="G42" s="167"/>
      <c r="H42" s="168"/>
      <c r="I42" s="169"/>
      <c r="J42" s="128" t="s">
        <v>122</v>
      </c>
      <c r="K42" s="170" t="s">
        <v>123</v>
      </c>
      <c r="L42" s="172"/>
      <c r="M42" s="203">
        <f t="shared" ref="M42:AF42" si="4">SUM(M35:M41)</f>
        <v>0</v>
      </c>
      <c r="N42" s="204">
        <f t="shared" si="4"/>
        <v>0</v>
      </c>
      <c r="O42" s="204">
        <f t="shared" si="4"/>
        <v>0</v>
      </c>
      <c r="P42" s="204">
        <f t="shared" si="4"/>
        <v>0</v>
      </c>
      <c r="Q42" s="204">
        <f t="shared" si="4"/>
        <v>0</v>
      </c>
      <c r="R42" s="204">
        <f t="shared" si="4"/>
        <v>0</v>
      </c>
      <c r="S42" s="204">
        <f t="shared" si="4"/>
        <v>0</v>
      </c>
      <c r="T42" s="204">
        <f t="shared" si="4"/>
        <v>0</v>
      </c>
      <c r="U42" s="204">
        <f t="shared" si="4"/>
        <v>0</v>
      </c>
      <c r="V42" s="204">
        <f t="shared" si="4"/>
        <v>0</v>
      </c>
      <c r="W42" s="204">
        <f t="shared" si="4"/>
        <v>0</v>
      </c>
      <c r="X42" s="204">
        <f t="shared" si="4"/>
        <v>0</v>
      </c>
      <c r="Y42" s="204">
        <f t="shared" si="4"/>
        <v>0</v>
      </c>
      <c r="Z42" s="204">
        <f t="shared" si="4"/>
        <v>0</v>
      </c>
      <c r="AA42" s="204">
        <f t="shared" si="4"/>
        <v>0</v>
      </c>
      <c r="AB42" s="204">
        <f t="shared" si="4"/>
        <v>0</v>
      </c>
      <c r="AC42" s="204">
        <f t="shared" si="4"/>
        <v>0</v>
      </c>
      <c r="AD42" s="204">
        <f t="shared" si="4"/>
        <v>0</v>
      </c>
      <c r="AE42" s="204">
        <f t="shared" si="4"/>
        <v>0</v>
      </c>
      <c r="AF42" s="206">
        <f t="shared" si="4"/>
        <v>0</v>
      </c>
    </row>
    <row r="43" spans="1:33" s="21" customFormat="1" ht="18.95" customHeight="1" thickBot="1" x14ac:dyDescent="0.45">
      <c r="B43" s="12"/>
      <c r="C43" s="7" t="s">
        <v>870</v>
      </c>
      <c r="D43" s="65"/>
      <c r="E43" s="66"/>
      <c r="F43" s="67"/>
      <c r="G43" s="68"/>
      <c r="H43" s="69"/>
      <c r="I43" s="182"/>
      <c r="J43" s="182"/>
      <c r="K43" s="70"/>
      <c r="L43" s="70"/>
      <c r="M43" s="209"/>
      <c r="N43" s="209"/>
      <c r="O43" s="209"/>
      <c r="P43" s="209"/>
      <c r="Q43" s="209"/>
      <c r="R43" s="209"/>
      <c r="S43" s="209"/>
      <c r="T43" s="209"/>
      <c r="U43" s="209"/>
      <c r="V43" s="209"/>
      <c r="W43" s="209"/>
      <c r="X43" s="209"/>
      <c r="Y43" s="209"/>
      <c r="Z43" s="209"/>
      <c r="AA43" s="209"/>
      <c r="AB43" s="209"/>
      <c r="AC43" s="209"/>
      <c r="AD43" s="207"/>
      <c r="AE43" s="207"/>
      <c r="AF43" s="207"/>
    </row>
    <row r="44" spans="1:33" s="21" customFormat="1" ht="18.95" customHeight="1" x14ac:dyDescent="0.4">
      <c r="B44" s="164"/>
      <c r="C44" s="147" t="s">
        <v>331</v>
      </c>
      <c r="D44" s="148"/>
      <c r="E44" s="149" t="s">
        <v>871</v>
      </c>
      <c r="F44" s="150" t="s">
        <v>877</v>
      </c>
      <c r="G44" s="151" t="s">
        <v>874</v>
      </c>
      <c r="H44" s="152" t="s">
        <v>20</v>
      </c>
      <c r="I44" s="153" t="s">
        <v>332</v>
      </c>
      <c r="J44" s="154">
        <v>24</v>
      </c>
      <c r="K44" s="154">
        <v>48</v>
      </c>
      <c r="L44" s="155">
        <f>SUM(M44:AF44)</f>
        <v>0</v>
      </c>
      <c r="M44" s="346"/>
      <c r="N44" s="347"/>
      <c r="O44" s="347"/>
      <c r="P44" s="347"/>
      <c r="Q44" s="347"/>
      <c r="R44" s="347"/>
      <c r="S44" s="424"/>
      <c r="T44" s="424"/>
      <c r="U44" s="274"/>
      <c r="V44" s="274"/>
      <c r="W44" s="274"/>
      <c r="X44" s="274"/>
      <c r="Y44" s="227"/>
      <c r="Z44" s="347"/>
      <c r="AA44" s="347"/>
      <c r="AB44" s="347"/>
      <c r="AC44" s="347"/>
      <c r="AD44" s="347"/>
      <c r="AE44" s="347"/>
      <c r="AF44" s="350"/>
    </row>
    <row r="45" spans="1:33" s="21" customFormat="1" ht="18.95" customHeight="1" x14ac:dyDescent="0.4">
      <c r="B45" s="164"/>
      <c r="C45" s="147" t="s">
        <v>333</v>
      </c>
      <c r="D45" s="148"/>
      <c r="E45" s="149" t="s">
        <v>872</v>
      </c>
      <c r="F45" s="150" t="s">
        <v>878</v>
      </c>
      <c r="G45" s="151" t="s">
        <v>875</v>
      </c>
      <c r="H45" s="152" t="s">
        <v>20</v>
      </c>
      <c r="I45" s="153" t="s">
        <v>332</v>
      </c>
      <c r="J45" s="154">
        <v>24</v>
      </c>
      <c r="K45" s="154">
        <v>48</v>
      </c>
      <c r="L45" s="155">
        <f>SUM(M45:AF45)</f>
        <v>0</v>
      </c>
      <c r="M45" s="348"/>
      <c r="N45" s="349"/>
      <c r="O45" s="349"/>
      <c r="P45" s="349"/>
      <c r="Q45" s="349"/>
      <c r="R45" s="349"/>
      <c r="S45" s="425"/>
      <c r="T45" s="425"/>
      <c r="U45" s="198"/>
      <c r="V45" s="198"/>
      <c r="W45" s="198"/>
      <c r="X45" s="198"/>
      <c r="Y45" s="177"/>
      <c r="Z45" s="349"/>
      <c r="AA45" s="349"/>
      <c r="AB45" s="349"/>
      <c r="AC45" s="349"/>
      <c r="AD45" s="349"/>
      <c r="AE45" s="349"/>
      <c r="AF45" s="351"/>
    </row>
    <row r="46" spans="1:33" s="21" customFormat="1" ht="18.95" customHeight="1" thickBot="1" x14ac:dyDescent="0.45">
      <c r="B46" s="164"/>
      <c r="C46" s="147" t="s">
        <v>333</v>
      </c>
      <c r="D46" s="148"/>
      <c r="E46" s="149" t="s">
        <v>873</v>
      </c>
      <c r="F46" s="150" t="s">
        <v>879</v>
      </c>
      <c r="G46" s="151" t="s">
        <v>876</v>
      </c>
      <c r="H46" s="152" t="s">
        <v>20</v>
      </c>
      <c r="I46" s="153" t="s">
        <v>332</v>
      </c>
      <c r="J46" s="154">
        <v>24</v>
      </c>
      <c r="K46" s="154">
        <v>48</v>
      </c>
      <c r="L46" s="155">
        <f>SUM(M46:AF46)</f>
        <v>0</v>
      </c>
      <c r="M46" s="348"/>
      <c r="N46" s="349"/>
      <c r="O46" s="349"/>
      <c r="P46" s="349"/>
      <c r="Q46" s="349"/>
      <c r="R46" s="349"/>
      <c r="S46" s="425"/>
      <c r="T46" s="425"/>
      <c r="U46" s="198"/>
      <c r="V46" s="198"/>
      <c r="W46" s="198"/>
      <c r="X46" s="198"/>
      <c r="Y46" s="177"/>
      <c r="Z46" s="349"/>
      <c r="AA46" s="349"/>
      <c r="AB46" s="349"/>
      <c r="AC46" s="349"/>
      <c r="AD46" s="349"/>
      <c r="AE46" s="349"/>
      <c r="AF46" s="351"/>
    </row>
    <row r="47" spans="1:33" s="21" customFormat="1" ht="18.95" customHeight="1" thickBot="1" x14ac:dyDescent="0.45">
      <c r="B47" s="26"/>
      <c r="C47" s="58"/>
      <c r="D47" s="165"/>
      <c r="E47" s="166"/>
      <c r="G47" s="167"/>
      <c r="H47" s="168"/>
      <c r="I47" s="169"/>
      <c r="J47" s="128" t="s">
        <v>122</v>
      </c>
      <c r="K47" s="170" t="s">
        <v>123</v>
      </c>
      <c r="L47" s="172"/>
      <c r="M47" s="203">
        <f t="shared" ref="M47:AF47" si="5">SUM(M44:M46)</f>
        <v>0</v>
      </c>
      <c r="N47" s="204">
        <f t="shared" si="5"/>
        <v>0</v>
      </c>
      <c r="O47" s="204">
        <f t="shared" si="5"/>
        <v>0</v>
      </c>
      <c r="P47" s="204">
        <f t="shared" si="5"/>
        <v>0</v>
      </c>
      <c r="Q47" s="204">
        <f t="shared" si="5"/>
        <v>0</v>
      </c>
      <c r="R47" s="204">
        <f t="shared" si="5"/>
        <v>0</v>
      </c>
      <c r="S47" s="204">
        <f t="shared" si="5"/>
        <v>0</v>
      </c>
      <c r="T47" s="204">
        <f t="shared" si="5"/>
        <v>0</v>
      </c>
      <c r="U47" s="204">
        <f t="shared" si="5"/>
        <v>0</v>
      </c>
      <c r="V47" s="204">
        <f t="shared" si="5"/>
        <v>0</v>
      </c>
      <c r="W47" s="204">
        <f t="shared" si="5"/>
        <v>0</v>
      </c>
      <c r="X47" s="204">
        <f t="shared" si="5"/>
        <v>0</v>
      </c>
      <c r="Y47" s="204">
        <f t="shared" si="5"/>
        <v>0</v>
      </c>
      <c r="Z47" s="204">
        <f t="shared" si="5"/>
        <v>0</v>
      </c>
      <c r="AA47" s="204">
        <f t="shared" si="5"/>
        <v>0</v>
      </c>
      <c r="AB47" s="204">
        <f t="shared" si="5"/>
        <v>0</v>
      </c>
      <c r="AC47" s="204">
        <f t="shared" si="5"/>
        <v>0</v>
      </c>
      <c r="AD47" s="204">
        <f t="shared" si="5"/>
        <v>0</v>
      </c>
      <c r="AE47" s="204">
        <f t="shared" si="5"/>
        <v>0</v>
      </c>
      <c r="AF47" s="206">
        <f t="shared" si="5"/>
        <v>0</v>
      </c>
    </row>
    <row r="48" spans="1:33" s="5" customFormat="1" ht="33" thickBot="1" x14ac:dyDescent="0.45">
      <c r="A48"/>
      <c r="B48"/>
      <c r="C48" s="35" t="s">
        <v>292</v>
      </c>
      <c r="D48" s="36"/>
      <c r="E48" s="37"/>
      <c r="F48" s="36"/>
      <c r="G48" s="38"/>
      <c r="H48" s="39"/>
      <c r="I48" s="39"/>
      <c r="J48" s="35" t="s">
        <v>119</v>
      </c>
      <c r="K48" s="40"/>
      <c r="L48" s="40"/>
      <c r="M48" s="39"/>
      <c r="N48" s="39"/>
      <c r="O48" s="41"/>
      <c r="P48" s="41"/>
      <c r="Q48" s="41"/>
      <c r="R48" s="42"/>
      <c r="S48" s="42"/>
      <c r="T48" s="42"/>
      <c r="U48" s="42"/>
      <c r="V48" s="42"/>
      <c r="W48" s="42"/>
      <c r="X48" s="42"/>
      <c r="Y48" s="42"/>
      <c r="Z48" s="42"/>
      <c r="AA48" s="42"/>
      <c r="AB48" s="490" t="s">
        <v>120</v>
      </c>
      <c r="AC48" s="491"/>
      <c r="AD48" s="492"/>
      <c r="AE48" s="493">
        <v>43845</v>
      </c>
      <c r="AF48" s="494"/>
      <c r="AG48" s="495"/>
    </row>
    <row r="49" spans="1:33" s="5" customFormat="1" ht="13.5" customHeight="1" x14ac:dyDescent="0.4">
      <c r="A49"/>
      <c r="B49"/>
      <c r="C49"/>
      <c r="D49"/>
      <c r="E49"/>
      <c r="F49"/>
      <c r="G49"/>
      <c r="H49"/>
      <c r="I49"/>
      <c r="J49"/>
      <c r="K49"/>
      <c r="L49"/>
      <c r="M49"/>
      <c r="N49"/>
      <c r="O49"/>
      <c r="P49"/>
      <c r="Q49"/>
      <c r="R49"/>
      <c r="S49"/>
      <c r="T49"/>
      <c r="U49"/>
      <c r="V49"/>
      <c r="W49"/>
      <c r="X49"/>
      <c r="Y49"/>
      <c r="Z49"/>
      <c r="AA49"/>
      <c r="AB49"/>
      <c r="AC49"/>
      <c r="AD49"/>
      <c r="AE49"/>
      <c r="AF49"/>
      <c r="AG49"/>
    </row>
    <row r="50" spans="1:33" s="5" customFormat="1" ht="13.5" customHeight="1" x14ac:dyDescent="0.4">
      <c r="A50"/>
      <c r="B50"/>
      <c r="C50"/>
      <c r="D50"/>
      <c r="E50"/>
      <c r="F50"/>
      <c r="G50"/>
      <c r="H50"/>
      <c r="I50"/>
      <c r="J50"/>
      <c r="K50"/>
      <c r="L50"/>
      <c r="M50"/>
      <c r="N50"/>
      <c r="O50"/>
      <c r="P50"/>
      <c r="Q50"/>
      <c r="R50"/>
      <c r="S50"/>
      <c r="T50"/>
      <c r="U50"/>
      <c r="V50"/>
      <c r="W50"/>
      <c r="X50"/>
      <c r="Y50"/>
      <c r="Z50"/>
      <c r="AA50"/>
      <c r="AB50"/>
      <c r="AC50"/>
      <c r="AD50"/>
      <c r="AE50"/>
      <c r="AF50"/>
      <c r="AG50"/>
    </row>
    <row r="51" spans="1:33" s="5" customFormat="1" ht="13.5" customHeight="1" x14ac:dyDescent="0.4">
      <c r="A51"/>
      <c r="B51"/>
      <c r="C51"/>
      <c r="D51"/>
      <c r="E51"/>
      <c r="F51"/>
      <c r="G51"/>
      <c r="H51"/>
      <c r="I51"/>
      <c r="J51"/>
      <c r="K51"/>
      <c r="L51"/>
      <c r="M51"/>
      <c r="N51"/>
      <c r="O51"/>
      <c r="P51"/>
      <c r="Q51"/>
      <c r="R51"/>
      <c r="S51"/>
      <c r="T51"/>
      <c r="U51"/>
      <c r="V51"/>
      <c r="W51"/>
      <c r="X51"/>
      <c r="Y51"/>
      <c r="Z51"/>
      <c r="AA51"/>
      <c r="AB51"/>
      <c r="AC51"/>
      <c r="AD51"/>
      <c r="AE51"/>
      <c r="AF51"/>
      <c r="AG51"/>
    </row>
    <row r="52" spans="1:33" s="5" customFormat="1" ht="13.5" customHeight="1" x14ac:dyDescent="0.4">
      <c r="A52"/>
      <c r="B52"/>
      <c r="C52"/>
      <c r="D52"/>
      <c r="E52"/>
      <c r="F52"/>
      <c r="G52"/>
      <c r="H52"/>
      <c r="I52"/>
      <c r="J52"/>
      <c r="K52"/>
      <c r="L52"/>
      <c r="M52"/>
      <c r="N52"/>
      <c r="O52"/>
      <c r="P52"/>
      <c r="Q52"/>
      <c r="R52"/>
      <c r="S52"/>
      <c r="T52"/>
      <c r="U52"/>
      <c r="V52"/>
      <c r="W52"/>
      <c r="X52"/>
      <c r="Y52"/>
      <c r="Z52"/>
      <c r="AA52"/>
      <c r="AB52"/>
      <c r="AC52"/>
      <c r="AD52"/>
      <c r="AE52"/>
      <c r="AF52"/>
      <c r="AG52"/>
    </row>
    <row r="53" spans="1:33" s="5" customFormat="1" ht="13.5" customHeight="1" x14ac:dyDescent="0.4">
      <c r="A53"/>
      <c r="B53"/>
      <c r="C53"/>
      <c r="D53"/>
      <c r="E53"/>
      <c r="F53"/>
      <c r="G53"/>
      <c r="H53"/>
      <c r="I53"/>
      <c r="J53"/>
      <c r="K53"/>
      <c r="L53"/>
      <c r="M53"/>
      <c r="N53"/>
      <c r="O53"/>
      <c r="P53"/>
      <c r="Q53"/>
      <c r="R53"/>
      <c r="S53"/>
      <c r="T53"/>
      <c r="U53"/>
      <c r="V53"/>
      <c r="W53"/>
      <c r="X53"/>
      <c r="Y53"/>
      <c r="Z53"/>
      <c r="AA53"/>
      <c r="AB53"/>
      <c r="AC53"/>
      <c r="AD53"/>
      <c r="AE53"/>
      <c r="AF53"/>
      <c r="AG53"/>
    </row>
    <row r="54" spans="1:33" s="5" customFormat="1" ht="13.5" customHeight="1" x14ac:dyDescent="0.4">
      <c r="A54"/>
      <c r="B54"/>
      <c r="C54"/>
      <c r="D54"/>
      <c r="E54"/>
      <c r="F54"/>
      <c r="G54"/>
      <c r="H54"/>
      <c r="I54"/>
      <c r="J54"/>
      <c r="K54"/>
      <c r="L54"/>
      <c r="M54"/>
      <c r="N54"/>
      <c r="O54"/>
      <c r="P54"/>
      <c r="Q54"/>
      <c r="R54"/>
      <c r="S54"/>
      <c r="T54"/>
      <c r="U54"/>
      <c r="V54"/>
      <c r="W54"/>
      <c r="X54"/>
      <c r="Y54"/>
      <c r="Z54"/>
      <c r="AA54"/>
      <c r="AB54"/>
      <c r="AC54"/>
      <c r="AD54"/>
      <c r="AE54"/>
      <c r="AF54"/>
      <c r="AG54"/>
    </row>
    <row r="55" spans="1:33" s="5" customFormat="1" ht="13.5" customHeight="1" x14ac:dyDescent="0.4">
      <c r="A55"/>
      <c r="B55"/>
      <c r="C55"/>
      <c r="D55"/>
      <c r="E55"/>
      <c r="F55"/>
      <c r="G55"/>
      <c r="H55"/>
      <c r="I55"/>
      <c r="J55"/>
      <c r="K55"/>
      <c r="L55"/>
      <c r="M55"/>
      <c r="N55"/>
      <c r="O55"/>
      <c r="P55"/>
      <c r="Q55"/>
      <c r="R55"/>
      <c r="S55"/>
      <c r="T55"/>
      <c r="U55"/>
      <c r="V55"/>
      <c r="W55"/>
      <c r="X55"/>
      <c r="Y55"/>
      <c r="Z55"/>
      <c r="AA55"/>
      <c r="AB55"/>
      <c r="AC55"/>
      <c r="AD55"/>
      <c r="AE55"/>
      <c r="AF55"/>
      <c r="AG55"/>
    </row>
    <row r="56" spans="1:33" s="5" customFormat="1" ht="13.5" customHeight="1" x14ac:dyDescent="0.4">
      <c r="A56"/>
      <c r="B56"/>
      <c r="C56"/>
      <c r="D56"/>
      <c r="E56"/>
      <c r="F56"/>
      <c r="G56"/>
      <c r="H56"/>
      <c r="I56"/>
      <c r="J56"/>
      <c r="K56"/>
      <c r="L56"/>
      <c r="M56"/>
      <c r="N56"/>
      <c r="O56"/>
      <c r="P56"/>
      <c r="Q56"/>
      <c r="R56"/>
      <c r="S56"/>
      <c r="T56"/>
      <c r="U56"/>
      <c r="V56"/>
      <c r="W56"/>
      <c r="X56"/>
      <c r="Y56"/>
      <c r="Z56"/>
      <c r="AA56"/>
      <c r="AB56"/>
      <c r="AC56"/>
      <c r="AD56"/>
      <c r="AE56"/>
      <c r="AF56"/>
      <c r="AG56"/>
    </row>
    <row r="57" spans="1:33" x14ac:dyDescent="0.4">
      <c r="C57"/>
      <c r="D57"/>
      <c r="E57"/>
      <c r="F57"/>
      <c r="G57"/>
      <c r="H57"/>
      <c r="I57"/>
      <c r="J57"/>
      <c r="K57"/>
      <c r="L57" s="142"/>
      <c r="M57" s="143"/>
      <c r="N57" s="143"/>
      <c r="O57" s="143"/>
      <c r="P57" s="143"/>
      <c r="Q57" s="143"/>
      <c r="R57" s="143"/>
      <c r="S57" s="143"/>
      <c r="T57" s="143"/>
      <c r="U57" s="143"/>
      <c r="V57" s="143"/>
      <c r="W57" s="143"/>
      <c r="X57" s="143"/>
      <c r="Y57" s="143"/>
      <c r="Z57" s="143"/>
      <c r="AA57" s="143"/>
      <c r="AB57" s="143"/>
      <c r="AC57" s="143"/>
      <c r="AD57" s="143"/>
      <c r="AE57" s="143"/>
      <c r="AF57" s="143"/>
      <c r="AG57" s="43" t="s">
        <v>121</v>
      </c>
    </row>
    <row r="58" spans="1:33" s="21" customFormat="1" ht="17.25" customHeight="1" x14ac:dyDescent="0.4">
      <c r="A58" s="144"/>
      <c r="B58" s="486" t="s">
        <v>0</v>
      </c>
      <c r="C58" s="488" t="s">
        <v>1091</v>
      </c>
      <c r="D58" s="489" t="s">
        <v>261</v>
      </c>
      <c r="E58" s="496" t="s">
        <v>3</v>
      </c>
      <c r="F58" s="498" t="s">
        <v>4</v>
      </c>
      <c r="G58" s="86" t="s">
        <v>5</v>
      </c>
      <c r="H58" s="498" t="s">
        <v>6</v>
      </c>
      <c r="I58" s="500" t="s">
        <v>7</v>
      </c>
      <c r="J58" s="500" t="s">
        <v>8</v>
      </c>
      <c r="K58" s="502" t="s">
        <v>9</v>
      </c>
      <c r="L58" s="504" t="s">
        <v>262</v>
      </c>
      <c r="M58" s="419">
        <v>43831</v>
      </c>
      <c r="N58" s="483">
        <v>43862</v>
      </c>
      <c r="O58" s="484"/>
      <c r="P58" s="484"/>
      <c r="Q58" s="485"/>
      <c r="R58" s="483">
        <v>43891</v>
      </c>
      <c r="S58" s="484"/>
      <c r="T58" s="484"/>
      <c r="U58" s="485"/>
      <c r="V58" s="483">
        <v>43922</v>
      </c>
      <c r="W58" s="484"/>
      <c r="X58" s="484"/>
      <c r="Y58" s="484"/>
      <c r="Z58" s="485"/>
      <c r="AA58" s="483">
        <v>43952</v>
      </c>
      <c r="AB58" s="484"/>
      <c r="AC58" s="484"/>
      <c r="AD58" s="485"/>
      <c r="AE58" s="483">
        <v>43983</v>
      </c>
      <c r="AF58" s="485"/>
      <c r="AG58" s="145" t="s">
        <v>263</v>
      </c>
    </row>
    <row r="59" spans="1:33" s="21" customFormat="1" x14ac:dyDescent="0.4">
      <c r="A59" s="144"/>
      <c r="B59" s="487"/>
      <c r="C59" s="488"/>
      <c r="D59" s="489"/>
      <c r="E59" s="497"/>
      <c r="F59" s="499"/>
      <c r="G59" s="87">
        <v>4522193</v>
      </c>
      <c r="H59" s="499"/>
      <c r="I59" s="501"/>
      <c r="J59" s="501"/>
      <c r="K59" s="503"/>
      <c r="L59" s="505"/>
      <c r="M59" s="146">
        <v>43860</v>
      </c>
      <c r="N59" s="146">
        <v>43867</v>
      </c>
      <c r="O59" s="146">
        <v>43874</v>
      </c>
      <c r="P59" s="146">
        <v>43881</v>
      </c>
      <c r="Q59" s="146">
        <v>43888</v>
      </c>
      <c r="R59" s="146">
        <v>43895</v>
      </c>
      <c r="S59" s="146">
        <v>43902</v>
      </c>
      <c r="T59" s="146">
        <v>43909</v>
      </c>
      <c r="U59" s="146">
        <v>43916</v>
      </c>
      <c r="V59" s="146">
        <v>43923</v>
      </c>
      <c r="W59" s="146">
        <v>43930</v>
      </c>
      <c r="X59" s="146">
        <v>43937</v>
      </c>
      <c r="Y59" s="146">
        <v>43944</v>
      </c>
      <c r="Z59" s="146">
        <v>43951</v>
      </c>
      <c r="AA59" s="146">
        <v>43958</v>
      </c>
      <c r="AB59" s="146">
        <v>43965</v>
      </c>
      <c r="AC59" s="146">
        <v>43972</v>
      </c>
      <c r="AD59" s="146">
        <v>43979</v>
      </c>
      <c r="AE59" s="146">
        <v>43986</v>
      </c>
      <c r="AF59" s="146">
        <v>43993</v>
      </c>
      <c r="AG59" s="146" t="s">
        <v>264</v>
      </c>
    </row>
    <row r="60" spans="1:33" s="112" customFormat="1" ht="21.75" customHeight="1" thickBot="1" x14ac:dyDescent="0.45">
      <c r="C60" s="7" t="s">
        <v>880</v>
      </c>
      <c r="D60" s="113"/>
      <c r="E60" s="9"/>
      <c r="F60" s="44"/>
      <c r="J60" s="10"/>
      <c r="M60" s="279"/>
      <c r="N60" s="279"/>
      <c r="O60" s="279"/>
      <c r="P60" s="279"/>
      <c r="Q60" s="279"/>
      <c r="R60" s="279"/>
      <c r="S60" s="279"/>
      <c r="T60" s="279"/>
      <c r="U60" s="279"/>
      <c r="V60" s="279"/>
      <c r="W60" s="279"/>
      <c r="X60" s="279"/>
      <c r="Y60" s="279"/>
      <c r="Z60" s="279"/>
      <c r="AA60" s="279"/>
      <c r="AB60" s="279"/>
      <c r="AC60" s="279"/>
      <c r="AD60" s="279"/>
      <c r="AE60" s="279"/>
      <c r="AF60" s="279"/>
    </row>
    <row r="61" spans="1:33" s="21" customFormat="1" ht="21" customHeight="1" x14ac:dyDescent="0.4">
      <c r="B61" s="12"/>
      <c r="C61" s="114" t="s">
        <v>114</v>
      </c>
      <c r="D61" s="133"/>
      <c r="E61" s="23" t="s">
        <v>250</v>
      </c>
      <c r="F61" s="116" t="s">
        <v>245</v>
      </c>
      <c r="G61" s="117">
        <v>160812</v>
      </c>
      <c r="H61" s="117" t="s">
        <v>14</v>
      </c>
      <c r="I61" s="118">
        <v>350</v>
      </c>
      <c r="J61" s="119">
        <v>10</v>
      </c>
      <c r="K61" s="118">
        <v>40</v>
      </c>
      <c r="L61" s="19">
        <f t="shared" ref="L61:L66" si="6">SUM(M61:AD61)</f>
        <v>0</v>
      </c>
      <c r="M61" s="346"/>
      <c r="N61" s="347"/>
      <c r="O61" s="421"/>
      <c r="P61" s="227"/>
      <c r="Q61" s="227"/>
      <c r="R61" s="227"/>
      <c r="S61" s="227"/>
      <c r="T61" s="227"/>
      <c r="U61" s="227"/>
      <c r="V61" s="227"/>
      <c r="W61" s="227"/>
      <c r="X61" s="347"/>
      <c r="Y61" s="347"/>
      <c r="Z61" s="347"/>
      <c r="AA61" s="347"/>
      <c r="AB61" s="347"/>
      <c r="AC61" s="347"/>
      <c r="AD61" s="347"/>
      <c r="AE61" s="347"/>
      <c r="AF61" s="350"/>
      <c r="AG61" s="101"/>
    </row>
    <row r="62" spans="1:33" s="21" customFormat="1" ht="21" customHeight="1" x14ac:dyDescent="0.4">
      <c r="B62" s="12"/>
      <c r="C62" s="106" t="s">
        <v>114</v>
      </c>
      <c r="D62" s="320" t="s">
        <v>2</v>
      </c>
      <c r="E62" s="321" t="s">
        <v>335</v>
      </c>
      <c r="F62" s="107" t="s">
        <v>881</v>
      </c>
      <c r="G62" s="322" t="s">
        <v>882</v>
      </c>
      <c r="H62" s="322" t="s">
        <v>14</v>
      </c>
      <c r="I62" s="220">
        <v>350</v>
      </c>
      <c r="J62" s="221">
        <v>10</v>
      </c>
      <c r="K62" s="220">
        <v>40</v>
      </c>
      <c r="L62" s="19">
        <f t="shared" si="6"/>
        <v>0</v>
      </c>
      <c r="M62" s="348"/>
      <c r="N62" s="349"/>
      <c r="O62" s="423"/>
      <c r="P62" s="177"/>
      <c r="Q62" s="177"/>
      <c r="R62" s="177"/>
      <c r="S62" s="177"/>
      <c r="T62" s="177"/>
      <c r="U62" s="177"/>
      <c r="V62" s="177"/>
      <c r="W62" s="177"/>
      <c r="X62" s="349"/>
      <c r="Y62" s="349"/>
      <c r="Z62" s="349"/>
      <c r="AA62" s="349"/>
      <c r="AB62" s="349"/>
      <c r="AC62" s="349"/>
      <c r="AD62" s="349"/>
      <c r="AE62" s="349"/>
      <c r="AF62" s="351"/>
      <c r="AG62" s="101"/>
    </row>
    <row r="63" spans="1:33" s="21" customFormat="1" ht="21" customHeight="1" x14ac:dyDescent="0.4">
      <c r="B63" s="12"/>
      <c r="C63" s="114" t="s">
        <v>114</v>
      </c>
      <c r="D63" s="133"/>
      <c r="E63" s="23" t="s">
        <v>252</v>
      </c>
      <c r="F63" s="116" t="s">
        <v>247</v>
      </c>
      <c r="G63" s="117">
        <v>160836</v>
      </c>
      <c r="H63" s="117" t="s">
        <v>14</v>
      </c>
      <c r="I63" s="118">
        <v>350</v>
      </c>
      <c r="J63" s="119">
        <v>10</v>
      </c>
      <c r="K63" s="118">
        <v>40</v>
      </c>
      <c r="L63" s="19">
        <f t="shared" si="6"/>
        <v>0</v>
      </c>
      <c r="M63" s="348"/>
      <c r="N63" s="349"/>
      <c r="O63" s="425"/>
      <c r="P63" s="198"/>
      <c r="Q63" s="198"/>
      <c r="R63" s="198"/>
      <c r="S63" s="198"/>
      <c r="T63" s="198"/>
      <c r="U63" s="198"/>
      <c r="V63" s="198"/>
      <c r="W63" s="198"/>
      <c r="X63" s="356"/>
      <c r="Y63" s="349"/>
      <c r="Z63" s="349"/>
      <c r="AA63" s="349"/>
      <c r="AB63" s="349"/>
      <c r="AC63" s="349"/>
      <c r="AD63" s="349"/>
      <c r="AE63" s="349"/>
      <c r="AF63" s="351"/>
      <c r="AG63" s="101"/>
    </row>
    <row r="64" spans="1:33" s="21" customFormat="1" ht="21" customHeight="1" x14ac:dyDescent="0.4">
      <c r="B64" s="12"/>
      <c r="C64" s="114" t="s">
        <v>114</v>
      </c>
      <c r="D64" s="133"/>
      <c r="E64" s="23" t="s">
        <v>251</v>
      </c>
      <c r="F64" s="116" t="s">
        <v>246</v>
      </c>
      <c r="G64" s="117">
        <v>160829</v>
      </c>
      <c r="H64" s="117" t="s">
        <v>14</v>
      </c>
      <c r="I64" s="118">
        <v>350</v>
      </c>
      <c r="J64" s="119">
        <v>10</v>
      </c>
      <c r="K64" s="118">
        <v>40</v>
      </c>
      <c r="L64" s="19">
        <f t="shared" si="6"/>
        <v>0</v>
      </c>
      <c r="M64" s="348"/>
      <c r="N64" s="349"/>
      <c r="O64" s="423"/>
      <c r="P64" s="177"/>
      <c r="Q64" s="177"/>
      <c r="R64" s="177"/>
      <c r="S64" s="177"/>
      <c r="T64" s="177"/>
      <c r="U64" s="177"/>
      <c r="V64" s="177"/>
      <c r="W64" s="177"/>
      <c r="X64" s="349"/>
      <c r="Y64" s="349"/>
      <c r="Z64" s="349"/>
      <c r="AA64" s="349"/>
      <c r="AB64" s="349"/>
      <c r="AC64" s="349"/>
      <c r="AD64" s="349"/>
      <c r="AE64" s="349"/>
      <c r="AF64" s="351"/>
      <c r="AG64" s="101"/>
    </row>
    <row r="65" spans="1:33" s="21" customFormat="1" ht="21" customHeight="1" x14ac:dyDescent="0.4">
      <c r="B65" s="12"/>
      <c r="C65" s="114" t="s">
        <v>114</v>
      </c>
      <c r="D65" s="133"/>
      <c r="E65" s="23" t="s">
        <v>253</v>
      </c>
      <c r="F65" s="116" t="s">
        <v>248</v>
      </c>
      <c r="G65" s="117">
        <v>160843</v>
      </c>
      <c r="H65" s="117" t="s">
        <v>14</v>
      </c>
      <c r="I65" s="118">
        <v>350</v>
      </c>
      <c r="J65" s="119">
        <v>10</v>
      </c>
      <c r="K65" s="118">
        <v>40</v>
      </c>
      <c r="L65" s="19">
        <f t="shared" si="6"/>
        <v>0</v>
      </c>
      <c r="M65" s="348"/>
      <c r="N65" s="349"/>
      <c r="O65" s="423"/>
      <c r="P65" s="177"/>
      <c r="Q65" s="177"/>
      <c r="R65" s="177"/>
      <c r="S65" s="177"/>
      <c r="T65" s="177"/>
      <c r="U65" s="177"/>
      <c r="V65" s="177"/>
      <c r="W65" s="177"/>
      <c r="X65" s="349"/>
      <c r="Y65" s="349"/>
      <c r="Z65" s="349"/>
      <c r="AA65" s="349"/>
      <c r="AB65" s="349"/>
      <c r="AC65" s="349"/>
      <c r="AD65" s="349"/>
      <c r="AE65" s="349"/>
      <c r="AF65" s="351"/>
      <c r="AG65" s="101"/>
    </row>
    <row r="66" spans="1:33" s="21" customFormat="1" ht="21" customHeight="1" thickBot="1" x14ac:dyDescent="0.45">
      <c r="B66" s="12"/>
      <c r="C66" s="114" t="s">
        <v>114</v>
      </c>
      <c r="D66" s="133"/>
      <c r="E66" s="23" t="s">
        <v>254</v>
      </c>
      <c r="F66" s="116" t="s">
        <v>249</v>
      </c>
      <c r="G66" s="117">
        <v>160850</v>
      </c>
      <c r="H66" s="117" t="s">
        <v>14</v>
      </c>
      <c r="I66" s="118">
        <v>350</v>
      </c>
      <c r="J66" s="119">
        <v>10</v>
      </c>
      <c r="K66" s="118">
        <v>40</v>
      </c>
      <c r="L66" s="19">
        <f t="shared" si="6"/>
        <v>0</v>
      </c>
      <c r="M66" s="348"/>
      <c r="N66" s="349"/>
      <c r="O66" s="423"/>
      <c r="P66" s="177"/>
      <c r="Q66" s="177"/>
      <c r="R66" s="177"/>
      <c r="S66" s="177"/>
      <c r="T66" s="177"/>
      <c r="U66" s="177"/>
      <c r="V66" s="177"/>
      <c r="W66" s="177"/>
      <c r="X66" s="349"/>
      <c r="Y66" s="349"/>
      <c r="Z66" s="349"/>
      <c r="AA66" s="349"/>
      <c r="AB66" s="349"/>
      <c r="AC66" s="349"/>
      <c r="AD66" s="349"/>
      <c r="AE66" s="349"/>
      <c r="AF66" s="351"/>
      <c r="AG66" s="101"/>
    </row>
    <row r="67" spans="1:33" s="112" customFormat="1" ht="21" customHeight="1" thickBot="1" x14ac:dyDescent="0.45">
      <c r="A67" s="122"/>
      <c r="B67" s="123"/>
      <c r="C67" s="124"/>
      <c r="D67" s="113"/>
      <c r="E67" s="125"/>
      <c r="F67" s="126"/>
      <c r="G67" s="127"/>
      <c r="H67" s="128"/>
      <c r="I67" s="128"/>
      <c r="J67" s="128" t="s">
        <v>122</v>
      </c>
      <c r="K67" s="170" t="s">
        <v>123</v>
      </c>
      <c r="L67" s="129"/>
      <c r="M67" s="216">
        <f>SUM(M61:M66)</f>
        <v>0</v>
      </c>
      <c r="N67" s="216">
        <f t="shared" ref="N67:AA67" si="7">SUM(N61:N66)</f>
        <v>0</v>
      </c>
      <c r="O67" s="216">
        <f t="shared" si="7"/>
        <v>0</v>
      </c>
      <c r="P67" s="216">
        <f t="shared" si="7"/>
        <v>0</v>
      </c>
      <c r="Q67" s="216">
        <f t="shared" si="7"/>
        <v>0</v>
      </c>
      <c r="R67" s="216">
        <f t="shared" si="7"/>
        <v>0</v>
      </c>
      <c r="S67" s="216">
        <f t="shared" si="7"/>
        <v>0</v>
      </c>
      <c r="T67" s="216">
        <f t="shared" si="7"/>
        <v>0</v>
      </c>
      <c r="U67" s="216">
        <f t="shared" si="7"/>
        <v>0</v>
      </c>
      <c r="V67" s="216">
        <f t="shared" si="7"/>
        <v>0</v>
      </c>
      <c r="W67" s="216">
        <f t="shared" si="7"/>
        <v>0</v>
      </c>
      <c r="X67" s="216">
        <f t="shared" si="7"/>
        <v>0</v>
      </c>
      <c r="Y67" s="216">
        <f t="shared" si="7"/>
        <v>0</v>
      </c>
      <c r="Z67" s="216">
        <f t="shared" si="7"/>
        <v>0</v>
      </c>
      <c r="AA67" s="217">
        <f t="shared" si="7"/>
        <v>0</v>
      </c>
      <c r="AB67" s="217"/>
      <c r="AC67" s="217"/>
      <c r="AD67" s="217">
        <f>SUM(AB61:AB66)</f>
        <v>0</v>
      </c>
      <c r="AE67" s="217">
        <f>SUM(AC61:AC66)</f>
        <v>0</v>
      </c>
      <c r="AF67" s="219">
        <f>SUM(AD61:AD66)</f>
        <v>0</v>
      </c>
    </row>
    <row r="68" spans="1:33" s="21" customFormat="1" ht="18.95" customHeight="1" thickBot="1" x14ac:dyDescent="0.45">
      <c r="B68" s="12"/>
      <c r="C68" s="7" t="s">
        <v>910</v>
      </c>
      <c r="D68" s="65"/>
      <c r="E68" s="66"/>
      <c r="F68" s="67"/>
      <c r="G68" s="68"/>
      <c r="H68" s="69"/>
      <c r="I68" s="68"/>
      <c r="J68" s="68"/>
      <c r="K68" s="70"/>
      <c r="L68" s="70"/>
      <c r="M68" s="70"/>
      <c r="N68" s="70"/>
      <c r="O68" s="70"/>
      <c r="P68" s="70"/>
      <c r="Q68" s="70"/>
      <c r="R68" s="62"/>
      <c r="S68" s="62"/>
      <c r="T68" s="62"/>
      <c r="U68" s="62"/>
      <c r="V68" s="62"/>
      <c r="W68" s="62"/>
      <c r="X68" s="62"/>
      <c r="Y68" s="62"/>
      <c r="Z68" s="62"/>
      <c r="AA68" s="62"/>
      <c r="AB68" s="70"/>
      <c r="AC68" s="70"/>
      <c r="AD68" s="70"/>
      <c r="AE68" s="70"/>
      <c r="AF68" s="70"/>
    </row>
    <row r="69" spans="1:33" s="21" customFormat="1" ht="18.95" customHeight="1" x14ac:dyDescent="0.4">
      <c r="B69" s="164"/>
      <c r="C69" s="147" t="s">
        <v>334</v>
      </c>
      <c r="D69" s="148" t="s">
        <v>883</v>
      </c>
      <c r="E69" s="149" t="s">
        <v>1076</v>
      </c>
      <c r="F69" s="150" t="s">
        <v>884</v>
      </c>
      <c r="G69" s="151">
        <v>123947</v>
      </c>
      <c r="H69" s="152" t="s">
        <v>14</v>
      </c>
      <c r="I69" s="153">
        <v>350</v>
      </c>
      <c r="J69" s="154">
        <v>10</v>
      </c>
      <c r="K69" s="154">
        <v>40</v>
      </c>
      <c r="L69" s="155">
        <f t="shared" ref="L69:L79" si="8">SUM(M69:AF69)</f>
        <v>0</v>
      </c>
      <c r="M69" s="346"/>
      <c r="N69" s="347"/>
      <c r="O69" s="421"/>
      <c r="P69" s="227"/>
      <c r="Q69" s="227"/>
      <c r="R69" s="227"/>
      <c r="S69" s="227"/>
      <c r="T69" s="227"/>
      <c r="U69" s="227"/>
      <c r="V69" s="227"/>
      <c r="W69" s="227"/>
      <c r="X69" s="347"/>
      <c r="Y69" s="347"/>
      <c r="Z69" s="347"/>
      <c r="AA69" s="347"/>
      <c r="AB69" s="347"/>
      <c r="AC69" s="347"/>
      <c r="AD69" s="347"/>
      <c r="AE69" s="347"/>
      <c r="AF69" s="350"/>
      <c r="AG69" s="207"/>
    </row>
    <row r="70" spans="1:33" s="21" customFormat="1" ht="18.95" customHeight="1" x14ac:dyDescent="0.4">
      <c r="B70" s="164"/>
      <c r="C70" s="147" t="s">
        <v>334</v>
      </c>
      <c r="D70" s="148" t="s">
        <v>883</v>
      </c>
      <c r="E70" s="149" t="s">
        <v>885</v>
      </c>
      <c r="F70" s="150" t="s">
        <v>886</v>
      </c>
      <c r="G70" s="151">
        <v>150615</v>
      </c>
      <c r="H70" s="152" t="s">
        <v>14</v>
      </c>
      <c r="I70" s="153">
        <v>350</v>
      </c>
      <c r="J70" s="154">
        <v>10</v>
      </c>
      <c r="K70" s="154">
        <v>40</v>
      </c>
      <c r="L70" s="155">
        <f t="shared" si="8"/>
        <v>0</v>
      </c>
      <c r="M70" s="348"/>
      <c r="N70" s="349"/>
      <c r="O70" s="423"/>
      <c r="P70" s="177"/>
      <c r="Q70" s="177"/>
      <c r="R70" s="177"/>
      <c r="S70" s="177"/>
      <c r="T70" s="177"/>
      <c r="U70" s="177"/>
      <c r="V70" s="177"/>
      <c r="W70" s="177"/>
      <c r="X70" s="349"/>
      <c r="Y70" s="349"/>
      <c r="Z70" s="349"/>
      <c r="AA70" s="349"/>
      <c r="AB70" s="349"/>
      <c r="AC70" s="349"/>
      <c r="AD70" s="349"/>
      <c r="AE70" s="349"/>
      <c r="AF70" s="351"/>
      <c r="AG70" s="207"/>
    </row>
    <row r="71" spans="1:33" s="21" customFormat="1" ht="18.95" customHeight="1" x14ac:dyDescent="0.4">
      <c r="B71" s="164"/>
      <c r="C71" s="147" t="s">
        <v>334</v>
      </c>
      <c r="D71" s="148" t="s">
        <v>883</v>
      </c>
      <c r="E71" s="149" t="s">
        <v>887</v>
      </c>
      <c r="F71" s="150" t="s">
        <v>888</v>
      </c>
      <c r="G71" s="151">
        <v>141910</v>
      </c>
      <c r="H71" s="152" t="s">
        <v>14</v>
      </c>
      <c r="I71" s="153">
        <v>350</v>
      </c>
      <c r="J71" s="154">
        <v>10</v>
      </c>
      <c r="K71" s="154">
        <v>40</v>
      </c>
      <c r="L71" s="155">
        <f t="shared" si="8"/>
        <v>0</v>
      </c>
      <c r="M71" s="348"/>
      <c r="N71" s="349"/>
      <c r="O71" s="425"/>
      <c r="P71" s="198"/>
      <c r="Q71" s="198"/>
      <c r="R71" s="198"/>
      <c r="S71" s="198"/>
      <c r="T71" s="198"/>
      <c r="U71" s="198"/>
      <c r="V71" s="198"/>
      <c r="W71" s="198"/>
      <c r="X71" s="356"/>
      <c r="Y71" s="349"/>
      <c r="Z71" s="349"/>
      <c r="AA71" s="349"/>
      <c r="AB71" s="349"/>
      <c r="AC71" s="349"/>
      <c r="AD71" s="349"/>
      <c r="AE71" s="349"/>
      <c r="AF71" s="351"/>
      <c r="AG71" s="207"/>
    </row>
    <row r="72" spans="1:33" s="21" customFormat="1" ht="18.95" customHeight="1" x14ac:dyDescent="0.4">
      <c r="B72" s="164"/>
      <c r="C72" s="147" t="s">
        <v>334</v>
      </c>
      <c r="D72" s="148"/>
      <c r="E72" s="149" t="s">
        <v>889</v>
      </c>
      <c r="F72" s="150" t="s">
        <v>890</v>
      </c>
      <c r="G72" s="151">
        <v>123893</v>
      </c>
      <c r="H72" s="152" t="s">
        <v>14</v>
      </c>
      <c r="I72" s="153">
        <v>350</v>
      </c>
      <c r="J72" s="154">
        <v>10</v>
      </c>
      <c r="K72" s="154">
        <v>40</v>
      </c>
      <c r="L72" s="155">
        <f t="shared" si="8"/>
        <v>0</v>
      </c>
      <c r="M72" s="348"/>
      <c r="N72" s="349"/>
      <c r="O72" s="423"/>
      <c r="P72" s="177"/>
      <c r="Q72" s="177"/>
      <c r="R72" s="177"/>
      <c r="S72" s="177"/>
      <c r="T72" s="177"/>
      <c r="U72" s="177"/>
      <c r="V72" s="177"/>
      <c r="W72" s="177"/>
      <c r="X72" s="349"/>
      <c r="Y72" s="349"/>
      <c r="Z72" s="349"/>
      <c r="AA72" s="349"/>
      <c r="AB72" s="349"/>
      <c r="AC72" s="349"/>
      <c r="AD72" s="349"/>
      <c r="AE72" s="349"/>
      <c r="AF72" s="351"/>
      <c r="AG72" s="207"/>
    </row>
    <row r="73" spans="1:33" s="21" customFormat="1" ht="18.95" customHeight="1" x14ac:dyDescent="0.4">
      <c r="B73" s="164"/>
      <c r="C73" s="147" t="s">
        <v>334</v>
      </c>
      <c r="D73" s="148"/>
      <c r="E73" s="149" t="s">
        <v>891</v>
      </c>
      <c r="F73" s="150" t="s">
        <v>892</v>
      </c>
      <c r="G73" s="151">
        <v>141941</v>
      </c>
      <c r="H73" s="152" t="s">
        <v>14</v>
      </c>
      <c r="I73" s="153">
        <v>350</v>
      </c>
      <c r="J73" s="154">
        <v>10</v>
      </c>
      <c r="K73" s="154">
        <v>40</v>
      </c>
      <c r="L73" s="155">
        <f t="shared" si="8"/>
        <v>0</v>
      </c>
      <c r="M73" s="348"/>
      <c r="N73" s="349"/>
      <c r="O73" s="423"/>
      <c r="P73" s="177"/>
      <c r="Q73" s="177"/>
      <c r="R73" s="177"/>
      <c r="S73" s="177"/>
      <c r="T73" s="177"/>
      <c r="U73" s="177"/>
      <c r="V73" s="177"/>
      <c r="W73" s="177"/>
      <c r="X73" s="349"/>
      <c r="Y73" s="349"/>
      <c r="Z73" s="349"/>
      <c r="AA73" s="349"/>
      <c r="AB73" s="349"/>
      <c r="AC73" s="349"/>
      <c r="AD73" s="349"/>
      <c r="AE73" s="349"/>
      <c r="AF73" s="351"/>
      <c r="AG73" s="207"/>
    </row>
    <row r="74" spans="1:33" s="21" customFormat="1" ht="18.95" customHeight="1" x14ac:dyDescent="0.4">
      <c r="B74" s="164"/>
      <c r="C74" s="147" t="s">
        <v>334</v>
      </c>
      <c r="D74" s="148"/>
      <c r="E74" s="149" t="s">
        <v>893</v>
      </c>
      <c r="F74" s="150" t="s">
        <v>894</v>
      </c>
      <c r="G74" s="151">
        <v>149855</v>
      </c>
      <c r="H74" s="152" t="s">
        <v>14</v>
      </c>
      <c r="I74" s="153">
        <v>350</v>
      </c>
      <c r="J74" s="154">
        <v>10</v>
      </c>
      <c r="K74" s="154">
        <v>40</v>
      </c>
      <c r="L74" s="155">
        <f t="shared" si="8"/>
        <v>0</v>
      </c>
      <c r="M74" s="348"/>
      <c r="N74" s="349"/>
      <c r="O74" s="423"/>
      <c r="P74" s="177"/>
      <c r="Q74" s="177"/>
      <c r="R74" s="177"/>
      <c r="S74" s="177"/>
      <c r="T74" s="177"/>
      <c r="U74" s="177"/>
      <c r="V74" s="177"/>
      <c r="W74" s="177"/>
      <c r="X74" s="349"/>
      <c r="Y74" s="349"/>
      <c r="Z74" s="349"/>
      <c r="AA74" s="349"/>
      <c r="AB74" s="349"/>
      <c r="AC74" s="349"/>
      <c r="AD74" s="349"/>
      <c r="AE74" s="349"/>
      <c r="AF74" s="351"/>
      <c r="AG74" s="207"/>
    </row>
    <row r="75" spans="1:33" s="21" customFormat="1" ht="18.95" customHeight="1" x14ac:dyDescent="0.4">
      <c r="A75" s="163"/>
      <c r="B75" s="164"/>
      <c r="C75" s="147" t="s">
        <v>334</v>
      </c>
      <c r="D75" s="148"/>
      <c r="E75" s="149" t="s">
        <v>895</v>
      </c>
      <c r="F75" s="150" t="s">
        <v>896</v>
      </c>
      <c r="G75" s="151">
        <v>149886</v>
      </c>
      <c r="H75" s="152" t="s">
        <v>14</v>
      </c>
      <c r="I75" s="153">
        <v>350</v>
      </c>
      <c r="J75" s="154">
        <v>10</v>
      </c>
      <c r="K75" s="154">
        <v>40</v>
      </c>
      <c r="L75" s="155">
        <f t="shared" si="8"/>
        <v>0</v>
      </c>
      <c r="M75" s="348"/>
      <c r="N75" s="349"/>
      <c r="O75" s="423"/>
      <c r="P75" s="177"/>
      <c r="Q75" s="177"/>
      <c r="R75" s="177"/>
      <c r="S75" s="177"/>
      <c r="T75" s="177"/>
      <c r="U75" s="177"/>
      <c r="V75" s="177"/>
      <c r="W75" s="177"/>
      <c r="X75" s="349"/>
      <c r="Y75" s="349"/>
      <c r="Z75" s="349"/>
      <c r="AA75" s="349"/>
      <c r="AB75" s="349"/>
      <c r="AC75" s="349"/>
      <c r="AD75" s="349"/>
      <c r="AE75" s="349"/>
      <c r="AF75" s="351"/>
      <c r="AG75" s="207"/>
    </row>
    <row r="76" spans="1:33" s="21" customFormat="1" ht="18.95" customHeight="1" x14ac:dyDescent="0.4">
      <c r="B76" s="164"/>
      <c r="C76" s="147" t="s">
        <v>334</v>
      </c>
      <c r="D76" s="148"/>
      <c r="E76" s="149" t="s">
        <v>897</v>
      </c>
      <c r="F76" s="150" t="s">
        <v>898</v>
      </c>
      <c r="G76" s="151">
        <v>141903</v>
      </c>
      <c r="H76" s="152" t="s">
        <v>14</v>
      </c>
      <c r="I76" s="153">
        <v>350</v>
      </c>
      <c r="J76" s="154">
        <v>10</v>
      </c>
      <c r="K76" s="154">
        <v>40</v>
      </c>
      <c r="L76" s="155">
        <f t="shared" si="8"/>
        <v>0</v>
      </c>
      <c r="M76" s="348"/>
      <c r="N76" s="349"/>
      <c r="O76" s="423"/>
      <c r="P76" s="177"/>
      <c r="Q76" s="177"/>
      <c r="R76" s="177"/>
      <c r="S76" s="177"/>
      <c r="T76" s="177"/>
      <c r="U76" s="177"/>
      <c r="V76" s="177"/>
      <c r="W76" s="177"/>
      <c r="X76" s="349"/>
      <c r="Y76" s="349"/>
      <c r="Z76" s="349"/>
      <c r="AA76" s="349"/>
      <c r="AB76" s="349"/>
      <c r="AC76" s="349"/>
      <c r="AD76" s="349"/>
      <c r="AE76" s="349"/>
      <c r="AF76" s="351"/>
      <c r="AG76" s="207"/>
    </row>
    <row r="77" spans="1:33" s="21" customFormat="1" ht="18.95" customHeight="1" x14ac:dyDescent="0.4">
      <c r="B77" s="164"/>
      <c r="C77" s="147" t="s">
        <v>334</v>
      </c>
      <c r="D77" s="148"/>
      <c r="E77" s="149" t="s">
        <v>899</v>
      </c>
      <c r="F77" s="150" t="s">
        <v>900</v>
      </c>
      <c r="G77" s="151">
        <v>150622</v>
      </c>
      <c r="H77" s="152" t="s">
        <v>14</v>
      </c>
      <c r="I77" s="153">
        <v>350</v>
      </c>
      <c r="J77" s="154">
        <v>10</v>
      </c>
      <c r="K77" s="154">
        <v>40</v>
      </c>
      <c r="L77" s="155">
        <f t="shared" si="8"/>
        <v>0</v>
      </c>
      <c r="M77" s="348"/>
      <c r="N77" s="349"/>
      <c r="O77" s="423"/>
      <c r="P77" s="177"/>
      <c r="Q77" s="177"/>
      <c r="R77" s="177"/>
      <c r="S77" s="177"/>
      <c r="T77" s="177"/>
      <c r="U77" s="177"/>
      <c r="V77" s="177"/>
      <c r="W77" s="177"/>
      <c r="X77" s="349"/>
      <c r="Y77" s="349"/>
      <c r="Z77" s="349"/>
      <c r="AA77" s="349"/>
      <c r="AB77" s="349"/>
      <c r="AC77" s="349"/>
      <c r="AD77" s="349"/>
      <c r="AE77" s="349"/>
      <c r="AF77" s="351"/>
      <c r="AG77" s="207"/>
    </row>
    <row r="78" spans="1:33" s="21" customFormat="1" ht="18.95" customHeight="1" x14ac:dyDescent="0.4">
      <c r="B78" s="164"/>
      <c r="C78" s="147" t="s">
        <v>334</v>
      </c>
      <c r="D78" s="148" t="s">
        <v>905</v>
      </c>
      <c r="E78" s="149" t="s">
        <v>901</v>
      </c>
      <c r="F78" s="150" t="s">
        <v>902</v>
      </c>
      <c r="G78" s="151">
        <v>141934</v>
      </c>
      <c r="H78" s="152" t="s">
        <v>14</v>
      </c>
      <c r="I78" s="153">
        <v>350</v>
      </c>
      <c r="J78" s="154">
        <v>10</v>
      </c>
      <c r="K78" s="154">
        <v>40</v>
      </c>
      <c r="L78" s="155">
        <f t="shared" si="8"/>
        <v>0</v>
      </c>
      <c r="M78" s="348"/>
      <c r="N78" s="349"/>
      <c r="O78" s="423"/>
      <c r="P78" s="177"/>
      <c r="Q78" s="177"/>
      <c r="R78" s="177"/>
      <c r="S78" s="177"/>
      <c r="T78" s="177"/>
      <c r="U78" s="177"/>
      <c r="V78" s="177"/>
      <c r="W78" s="177"/>
      <c r="X78" s="349"/>
      <c r="Y78" s="349"/>
      <c r="Z78" s="349"/>
      <c r="AA78" s="349"/>
      <c r="AB78" s="349"/>
      <c r="AC78" s="349"/>
      <c r="AD78" s="349"/>
      <c r="AE78" s="349"/>
      <c r="AF78" s="351"/>
      <c r="AG78" s="207"/>
    </row>
    <row r="79" spans="1:33" s="21" customFormat="1" ht="18.95" customHeight="1" thickBot="1" x14ac:dyDescent="0.45">
      <c r="B79" s="164"/>
      <c r="C79" s="147" t="s">
        <v>334</v>
      </c>
      <c r="D79" s="148"/>
      <c r="E79" s="149" t="s">
        <v>903</v>
      </c>
      <c r="F79" s="150" t="s">
        <v>904</v>
      </c>
      <c r="G79" s="151">
        <v>141958</v>
      </c>
      <c r="H79" s="152" t="s">
        <v>14</v>
      </c>
      <c r="I79" s="153">
        <v>350</v>
      </c>
      <c r="J79" s="154">
        <v>10</v>
      </c>
      <c r="K79" s="154">
        <v>40</v>
      </c>
      <c r="L79" s="155">
        <f t="shared" si="8"/>
        <v>0</v>
      </c>
      <c r="M79" s="348"/>
      <c r="N79" s="349"/>
      <c r="O79" s="423"/>
      <c r="P79" s="177"/>
      <c r="Q79" s="177"/>
      <c r="R79" s="177"/>
      <c r="S79" s="177"/>
      <c r="T79" s="177"/>
      <c r="U79" s="177"/>
      <c r="V79" s="177"/>
      <c r="W79" s="177"/>
      <c r="X79" s="349"/>
      <c r="Y79" s="349"/>
      <c r="Z79" s="349"/>
      <c r="AA79" s="349"/>
      <c r="AB79" s="349"/>
      <c r="AC79" s="349"/>
      <c r="AD79" s="349"/>
      <c r="AE79" s="349"/>
      <c r="AF79" s="351"/>
      <c r="AG79" s="207"/>
    </row>
    <row r="80" spans="1:33" s="21" customFormat="1" ht="18.95" customHeight="1" thickBot="1" x14ac:dyDescent="0.45">
      <c r="B80" s="26"/>
      <c r="C80" s="58"/>
      <c r="D80" s="165"/>
      <c r="E80" s="166"/>
      <c r="G80" s="167"/>
      <c r="H80" s="168"/>
      <c r="I80" s="169"/>
      <c r="J80" s="128" t="s">
        <v>122</v>
      </c>
      <c r="K80" s="170" t="s">
        <v>123</v>
      </c>
      <c r="L80" s="172"/>
      <c r="M80" s="203">
        <f>SUM(M69:M79)</f>
        <v>0</v>
      </c>
      <c r="N80" s="204">
        <f t="shared" ref="N80:AF80" si="9">SUM(N69:N79)</f>
        <v>0</v>
      </c>
      <c r="O80" s="204">
        <f t="shared" si="9"/>
        <v>0</v>
      </c>
      <c r="P80" s="204">
        <f t="shared" si="9"/>
        <v>0</v>
      </c>
      <c r="Q80" s="204">
        <f t="shared" si="9"/>
        <v>0</v>
      </c>
      <c r="R80" s="204">
        <f t="shared" si="9"/>
        <v>0</v>
      </c>
      <c r="S80" s="204">
        <f t="shared" si="9"/>
        <v>0</v>
      </c>
      <c r="T80" s="204">
        <f t="shared" si="9"/>
        <v>0</v>
      </c>
      <c r="U80" s="204">
        <f t="shared" si="9"/>
        <v>0</v>
      </c>
      <c r="V80" s="204">
        <f t="shared" si="9"/>
        <v>0</v>
      </c>
      <c r="W80" s="204">
        <f t="shared" si="9"/>
        <v>0</v>
      </c>
      <c r="X80" s="204">
        <f t="shared" si="9"/>
        <v>0</v>
      </c>
      <c r="Y80" s="204">
        <f t="shared" si="9"/>
        <v>0</v>
      </c>
      <c r="Z80" s="204">
        <f t="shared" si="9"/>
        <v>0</v>
      </c>
      <c r="AA80" s="204">
        <f t="shared" si="9"/>
        <v>0</v>
      </c>
      <c r="AB80" s="204">
        <f t="shared" si="9"/>
        <v>0</v>
      </c>
      <c r="AC80" s="204">
        <f t="shared" si="9"/>
        <v>0</v>
      </c>
      <c r="AD80" s="204">
        <f t="shared" si="9"/>
        <v>0</v>
      </c>
      <c r="AE80" s="204">
        <f t="shared" si="9"/>
        <v>0</v>
      </c>
      <c r="AF80" s="206">
        <f t="shared" si="9"/>
        <v>0</v>
      </c>
      <c r="AG80" s="207"/>
    </row>
    <row r="81" spans="1:33" s="21" customFormat="1" ht="18.95" customHeight="1" thickBot="1" x14ac:dyDescent="0.45">
      <c r="B81" s="12"/>
      <c r="C81" s="7" t="s">
        <v>911</v>
      </c>
      <c r="D81" s="65"/>
      <c r="E81" s="66"/>
      <c r="F81" s="67"/>
      <c r="G81" s="68"/>
      <c r="H81" s="69"/>
      <c r="I81" s="182"/>
      <c r="J81" s="182"/>
      <c r="K81" s="70"/>
      <c r="L81" s="70"/>
      <c r="M81" s="209"/>
      <c r="N81" s="209"/>
      <c r="O81" s="209"/>
      <c r="P81" s="209"/>
      <c r="Q81" s="209"/>
      <c r="R81" s="209"/>
      <c r="S81" s="209"/>
      <c r="T81" s="209"/>
      <c r="U81" s="209"/>
      <c r="V81" s="209"/>
      <c r="W81" s="209"/>
      <c r="X81" s="209"/>
      <c r="Y81" s="209"/>
      <c r="Z81" s="209"/>
      <c r="AA81" s="209"/>
      <c r="AB81" s="209"/>
      <c r="AC81" s="209"/>
      <c r="AD81" s="207"/>
      <c r="AE81" s="207"/>
      <c r="AF81" s="207"/>
      <c r="AG81" s="207"/>
    </row>
    <row r="82" spans="1:33" s="21" customFormat="1" ht="18.95" customHeight="1" x14ac:dyDescent="0.4">
      <c r="A82" s="163"/>
      <c r="B82" s="164"/>
      <c r="C82" s="323" t="s">
        <v>336</v>
      </c>
      <c r="D82" s="320" t="s">
        <v>2</v>
      </c>
      <c r="E82" s="199" t="s">
        <v>340</v>
      </c>
      <c r="F82" s="237" t="s">
        <v>912</v>
      </c>
      <c r="G82" s="238" t="s">
        <v>906</v>
      </c>
      <c r="H82" s="239" t="s">
        <v>14</v>
      </c>
      <c r="I82" s="271">
        <v>480</v>
      </c>
      <c r="J82" s="272">
        <v>10</v>
      </c>
      <c r="K82" s="272">
        <v>40</v>
      </c>
      <c r="L82" s="155">
        <f>SUM(M82:AF82)</f>
        <v>0</v>
      </c>
      <c r="M82" s="346"/>
      <c r="N82" s="347"/>
      <c r="O82" s="347"/>
      <c r="P82" s="347"/>
      <c r="Q82" s="227"/>
      <c r="R82" s="227"/>
      <c r="S82" s="227"/>
      <c r="T82" s="227"/>
      <c r="U82" s="227"/>
      <c r="V82" s="227"/>
      <c r="W82" s="227"/>
      <c r="X82" s="227"/>
      <c r="Y82" s="347"/>
      <c r="Z82" s="347"/>
      <c r="AA82" s="347"/>
      <c r="AB82" s="347"/>
      <c r="AC82" s="347"/>
      <c r="AD82" s="347"/>
      <c r="AE82" s="347"/>
      <c r="AF82" s="350"/>
      <c r="AG82" s="207"/>
    </row>
    <row r="83" spans="1:33" s="21" customFormat="1" ht="18.95" customHeight="1" x14ac:dyDescent="0.4">
      <c r="A83" s="163"/>
      <c r="B83" s="164"/>
      <c r="C83" s="323" t="s">
        <v>336</v>
      </c>
      <c r="D83" s="320" t="s">
        <v>2</v>
      </c>
      <c r="E83" s="199" t="s">
        <v>341</v>
      </c>
      <c r="F83" s="237" t="s">
        <v>913</v>
      </c>
      <c r="G83" s="238" t="s">
        <v>907</v>
      </c>
      <c r="H83" s="239" t="s">
        <v>14</v>
      </c>
      <c r="I83" s="271">
        <v>480</v>
      </c>
      <c r="J83" s="272">
        <v>10</v>
      </c>
      <c r="K83" s="272">
        <v>40</v>
      </c>
      <c r="L83" s="155"/>
      <c r="M83" s="357"/>
      <c r="N83" s="358"/>
      <c r="O83" s="358"/>
      <c r="P83" s="358"/>
      <c r="Q83" s="229"/>
      <c r="R83" s="229"/>
      <c r="S83" s="229"/>
      <c r="T83" s="229"/>
      <c r="U83" s="229"/>
      <c r="V83" s="229"/>
      <c r="W83" s="229"/>
      <c r="X83" s="229"/>
      <c r="Y83" s="358"/>
      <c r="Z83" s="358"/>
      <c r="AA83" s="358"/>
      <c r="AB83" s="358"/>
      <c r="AC83" s="358"/>
      <c r="AD83" s="358"/>
      <c r="AE83" s="358"/>
      <c r="AF83" s="359"/>
      <c r="AG83" s="207"/>
    </row>
    <row r="84" spans="1:33" s="21" customFormat="1" ht="18.95" customHeight="1" x14ac:dyDescent="0.4">
      <c r="A84" s="163"/>
      <c r="B84" s="164"/>
      <c r="C84" s="323" t="s">
        <v>336</v>
      </c>
      <c r="D84" s="324"/>
      <c r="E84" s="199" t="s">
        <v>337</v>
      </c>
      <c r="F84" s="479" t="s">
        <v>1095</v>
      </c>
      <c r="G84" s="238" t="s">
        <v>23</v>
      </c>
      <c r="H84" s="239" t="s">
        <v>14</v>
      </c>
      <c r="I84" s="271">
        <v>480</v>
      </c>
      <c r="J84" s="272">
        <v>10</v>
      </c>
      <c r="K84" s="272">
        <v>40</v>
      </c>
      <c r="L84" s="155"/>
      <c r="M84" s="357"/>
      <c r="N84" s="358"/>
      <c r="O84" s="358"/>
      <c r="P84" s="358"/>
      <c r="Q84" s="229"/>
      <c r="R84" s="229"/>
      <c r="S84" s="229"/>
      <c r="T84" s="229"/>
      <c r="U84" s="229"/>
      <c r="V84" s="229"/>
      <c r="W84" s="229"/>
      <c r="X84" s="229"/>
      <c r="Y84" s="358"/>
      <c r="Z84" s="358"/>
      <c r="AA84" s="358"/>
      <c r="AB84" s="358"/>
      <c r="AC84" s="358"/>
      <c r="AD84" s="358"/>
      <c r="AE84" s="358"/>
      <c r="AF84" s="359"/>
      <c r="AG84" s="207"/>
    </row>
    <row r="85" spans="1:33" s="21" customFormat="1" ht="18.95" customHeight="1" x14ac:dyDescent="0.4">
      <c r="A85" s="163"/>
      <c r="B85" s="164"/>
      <c r="C85" s="323" t="s">
        <v>336</v>
      </c>
      <c r="D85" s="320" t="s">
        <v>2</v>
      </c>
      <c r="E85" s="199" t="s">
        <v>342</v>
      </c>
      <c r="F85" s="237" t="s">
        <v>914</v>
      </c>
      <c r="G85" s="238" t="s">
        <v>908</v>
      </c>
      <c r="H85" s="239" t="s">
        <v>14</v>
      </c>
      <c r="I85" s="271">
        <v>480</v>
      </c>
      <c r="J85" s="272">
        <v>10</v>
      </c>
      <c r="K85" s="272">
        <v>40</v>
      </c>
      <c r="L85" s="155"/>
      <c r="M85" s="357"/>
      <c r="N85" s="358"/>
      <c r="O85" s="358"/>
      <c r="P85" s="358"/>
      <c r="Q85" s="229"/>
      <c r="R85" s="229"/>
      <c r="S85" s="229"/>
      <c r="T85" s="229"/>
      <c r="U85" s="229"/>
      <c r="V85" s="229"/>
      <c r="W85" s="229"/>
      <c r="X85" s="229"/>
      <c r="Y85" s="358"/>
      <c r="Z85" s="358"/>
      <c r="AA85" s="358"/>
      <c r="AB85" s="358"/>
      <c r="AC85" s="358"/>
      <c r="AD85" s="358"/>
      <c r="AE85" s="358"/>
      <c r="AF85" s="359"/>
      <c r="AG85" s="207"/>
    </row>
    <row r="86" spans="1:33" s="21" customFormat="1" ht="18.95" customHeight="1" x14ac:dyDescent="0.4">
      <c r="B86" s="164"/>
      <c r="C86" s="323" t="s">
        <v>336</v>
      </c>
      <c r="D86" s="324"/>
      <c r="E86" s="199" t="s">
        <v>338</v>
      </c>
      <c r="F86" s="237" t="s">
        <v>21</v>
      </c>
      <c r="G86" s="238" t="s">
        <v>22</v>
      </c>
      <c r="H86" s="239" t="s">
        <v>14</v>
      </c>
      <c r="I86" s="271">
        <v>480</v>
      </c>
      <c r="J86" s="272">
        <v>10</v>
      </c>
      <c r="K86" s="272">
        <v>40</v>
      </c>
      <c r="L86" s="155">
        <f>SUM(M86:AF86)</f>
        <v>0</v>
      </c>
      <c r="M86" s="348"/>
      <c r="N86" s="349"/>
      <c r="O86" s="349"/>
      <c r="P86" s="349"/>
      <c r="Q86" s="177"/>
      <c r="R86" s="177"/>
      <c r="S86" s="177"/>
      <c r="T86" s="177"/>
      <c r="U86" s="177"/>
      <c r="V86" s="177"/>
      <c r="W86" s="177"/>
      <c r="X86" s="177"/>
      <c r="Y86" s="349"/>
      <c r="Z86" s="349"/>
      <c r="AA86" s="349"/>
      <c r="AB86" s="349"/>
      <c r="AC86" s="349"/>
      <c r="AD86" s="349"/>
      <c r="AE86" s="349"/>
      <c r="AF86" s="351"/>
      <c r="AG86" s="207"/>
    </row>
    <row r="87" spans="1:33" s="21" customFormat="1" ht="18.95" customHeight="1" x14ac:dyDescent="0.4">
      <c r="A87" s="163"/>
      <c r="B87" s="164"/>
      <c r="C87" s="323" t="s">
        <v>336</v>
      </c>
      <c r="D87" s="324"/>
      <c r="E87" s="199" t="s">
        <v>339</v>
      </c>
      <c r="F87" s="237" t="s">
        <v>24</v>
      </c>
      <c r="G87" s="238" t="s">
        <v>25</v>
      </c>
      <c r="H87" s="239" t="s">
        <v>14</v>
      </c>
      <c r="I87" s="271">
        <v>480</v>
      </c>
      <c r="J87" s="272">
        <v>10</v>
      </c>
      <c r="K87" s="272">
        <v>40</v>
      </c>
      <c r="L87" s="155">
        <f>SUM(M87:AF87)</f>
        <v>0</v>
      </c>
      <c r="M87" s="348"/>
      <c r="N87" s="349"/>
      <c r="O87" s="349"/>
      <c r="P87" s="349"/>
      <c r="Q87" s="177"/>
      <c r="R87" s="177"/>
      <c r="S87" s="177"/>
      <c r="T87" s="177"/>
      <c r="U87" s="177"/>
      <c r="V87" s="177"/>
      <c r="W87" s="177"/>
      <c r="X87" s="177"/>
      <c r="Y87" s="349"/>
      <c r="Z87" s="349"/>
      <c r="AA87" s="349"/>
      <c r="AB87" s="349"/>
      <c r="AC87" s="349"/>
      <c r="AD87" s="349"/>
      <c r="AE87" s="349"/>
      <c r="AF87" s="351"/>
      <c r="AG87" s="207"/>
    </row>
    <row r="88" spans="1:33" s="21" customFormat="1" ht="18.95" customHeight="1" thickBot="1" x14ac:dyDescent="0.45">
      <c r="B88" s="164"/>
      <c r="C88" s="323" t="s">
        <v>336</v>
      </c>
      <c r="D88" s="320" t="s">
        <v>2</v>
      </c>
      <c r="E88" s="199" t="s">
        <v>343</v>
      </c>
      <c r="F88" s="237" t="s">
        <v>915</v>
      </c>
      <c r="G88" s="238" t="s">
        <v>909</v>
      </c>
      <c r="H88" s="239" t="s">
        <v>14</v>
      </c>
      <c r="I88" s="271">
        <v>480</v>
      </c>
      <c r="J88" s="272">
        <v>10</v>
      </c>
      <c r="K88" s="272">
        <v>40</v>
      </c>
      <c r="L88" s="155">
        <f>SUM(M88:AF88)</f>
        <v>0</v>
      </c>
      <c r="M88" s="348"/>
      <c r="N88" s="349"/>
      <c r="O88" s="349"/>
      <c r="P88" s="349"/>
      <c r="Q88" s="177"/>
      <c r="R88" s="177"/>
      <c r="S88" s="177"/>
      <c r="T88" s="177"/>
      <c r="U88" s="177"/>
      <c r="V88" s="177"/>
      <c r="W88" s="177"/>
      <c r="X88" s="177"/>
      <c r="Y88" s="349"/>
      <c r="Z88" s="349"/>
      <c r="AA88" s="349"/>
      <c r="AB88" s="349"/>
      <c r="AC88" s="349"/>
      <c r="AD88" s="349"/>
      <c r="AE88" s="349"/>
      <c r="AF88" s="351"/>
      <c r="AG88" s="207"/>
    </row>
    <row r="89" spans="1:33" s="21" customFormat="1" ht="18.95" customHeight="1" thickBot="1" x14ac:dyDescent="0.45">
      <c r="B89" s="26"/>
      <c r="C89" s="58"/>
      <c r="D89" s="165"/>
      <c r="E89" s="166"/>
      <c r="G89" s="167"/>
      <c r="H89" s="168"/>
      <c r="I89" s="169"/>
      <c r="J89" s="128" t="s">
        <v>122</v>
      </c>
      <c r="K89" s="170" t="s">
        <v>123</v>
      </c>
      <c r="L89" s="172"/>
      <c r="M89" s="173">
        <f>SUM(M82:M88)</f>
        <v>0</v>
      </c>
      <c r="N89" s="171">
        <f t="shared" ref="N89:AF89" si="10">SUM(N82:N88)</f>
        <v>0</v>
      </c>
      <c r="O89" s="171">
        <f t="shared" si="10"/>
        <v>0</v>
      </c>
      <c r="P89" s="171">
        <f t="shared" si="10"/>
        <v>0</v>
      </c>
      <c r="Q89" s="171">
        <f t="shared" si="10"/>
        <v>0</v>
      </c>
      <c r="R89" s="171">
        <f t="shared" si="10"/>
        <v>0</v>
      </c>
      <c r="S89" s="171">
        <f t="shared" si="10"/>
        <v>0</v>
      </c>
      <c r="T89" s="171">
        <f t="shared" si="10"/>
        <v>0</v>
      </c>
      <c r="U89" s="171">
        <f t="shared" si="10"/>
        <v>0</v>
      </c>
      <c r="V89" s="171">
        <f t="shared" si="10"/>
        <v>0</v>
      </c>
      <c r="W89" s="171">
        <f t="shared" si="10"/>
        <v>0</v>
      </c>
      <c r="X89" s="171">
        <f t="shared" si="10"/>
        <v>0</v>
      </c>
      <c r="Y89" s="171">
        <f t="shared" si="10"/>
        <v>0</v>
      </c>
      <c r="Z89" s="171">
        <f t="shared" si="10"/>
        <v>0</v>
      </c>
      <c r="AA89" s="171">
        <f t="shared" si="10"/>
        <v>0</v>
      </c>
      <c r="AB89" s="171">
        <f t="shared" si="10"/>
        <v>0</v>
      </c>
      <c r="AC89" s="171">
        <f t="shared" si="10"/>
        <v>0</v>
      </c>
      <c r="AD89" s="171">
        <f t="shared" si="10"/>
        <v>0</v>
      </c>
      <c r="AE89" s="171">
        <f t="shared" si="10"/>
        <v>0</v>
      </c>
      <c r="AF89" s="174">
        <f t="shared" si="10"/>
        <v>0</v>
      </c>
    </row>
    <row r="90" spans="1:33" s="5" customFormat="1" ht="33" thickBot="1" x14ac:dyDescent="0.45">
      <c r="A90"/>
      <c r="B90"/>
      <c r="C90" s="35" t="s">
        <v>292</v>
      </c>
      <c r="D90" s="36"/>
      <c r="E90" s="37"/>
      <c r="F90" s="36"/>
      <c r="G90" s="38"/>
      <c r="H90" s="39"/>
      <c r="I90" s="39"/>
      <c r="J90" s="35" t="s">
        <v>119</v>
      </c>
      <c r="K90" s="40"/>
      <c r="L90" s="40"/>
      <c r="M90" s="39"/>
      <c r="N90" s="39"/>
      <c r="O90" s="41"/>
      <c r="P90" s="41"/>
      <c r="Q90" s="41"/>
      <c r="R90" s="42"/>
      <c r="S90" s="42"/>
      <c r="T90" s="42"/>
      <c r="U90" s="42"/>
      <c r="V90" s="42"/>
      <c r="W90" s="42"/>
      <c r="X90" s="42"/>
      <c r="Y90" s="42"/>
      <c r="Z90" s="42"/>
      <c r="AA90" s="42"/>
      <c r="AB90" s="490" t="s">
        <v>120</v>
      </c>
      <c r="AC90" s="491"/>
      <c r="AD90" s="492"/>
      <c r="AE90" s="493">
        <v>43845</v>
      </c>
      <c r="AF90" s="494"/>
      <c r="AG90" s="495"/>
    </row>
    <row r="91" spans="1:33" s="5" customFormat="1" ht="13.5" customHeight="1" x14ac:dyDescent="0.4">
      <c r="A91"/>
      <c r="B91"/>
      <c r="C91"/>
      <c r="D91"/>
      <c r="E91"/>
      <c r="F91"/>
      <c r="G91"/>
      <c r="H91"/>
      <c r="I91"/>
      <c r="J91"/>
      <c r="K91"/>
      <c r="L91"/>
      <c r="M91"/>
      <c r="N91"/>
      <c r="O91"/>
      <c r="P91"/>
      <c r="Q91"/>
      <c r="R91"/>
      <c r="S91"/>
      <c r="T91"/>
      <c r="U91"/>
      <c r="V91"/>
      <c r="W91"/>
      <c r="X91"/>
      <c r="Y91"/>
      <c r="Z91"/>
      <c r="AA91"/>
      <c r="AB91"/>
      <c r="AC91"/>
      <c r="AD91"/>
      <c r="AE91"/>
      <c r="AF91"/>
      <c r="AG91"/>
    </row>
    <row r="92" spans="1:33" s="5" customFormat="1" ht="13.5" customHeight="1" x14ac:dyDescent="0.4">
      <c r="A92"/>
      <c r="B92"/>
      <c r="C92"/>
      <c r="D92"/>
      <c r="E92"/>
      <c r="F92"/>
      <c r="G92"/>
      <c r="H92"/>
      <c r="I92"/>
      <c r="J92"/>
      <c r="K92"/>
      <c r="L92"/>
      <c r="M92"/>
      <c r="N92"/>
      <c r="O92"/>
      <c r="P92"/>
      <c r="Q92"/>
      <c r="R92"/>
      <c r="S92"/>
      <c r="T92"/>
      <c r="U92"/>
      <c r="V92"/>
      <c r="W92"/>
      <c r="X92"/>
      <c r="Y92"/>
      <c r="Z92"/>
      <c r="AA92"/>
      <c r="AB92"/>
      <c r="AC92"/>
      <c r="AD92"/>
      <c r="AE92"/>
      <c r="AF92"/>
      <c r="AG92"/>
    </row>
    <row r="93" spans="1:33" s="5" customFormat="1" ht="13.5" customHeight="1" x14ac:dyDescent="0.4">
      <c r="A93"/>
      <c r="B93"/>
      <c r="C93"/>
      <c r="D93"/>
      <c r="E93"/>
      <c r="F93"/>
      <c r="G93"/>
      <c r="H93"/>
      <c r="I93"/>
      <c r="J93"/>
      <c r="K93"/>
      <c r="L93"/>
      <c r="M93"/>
      <c r="N93"/>
      <c r="O93"/>
      <c r="P93"/>
      <c r="Q93"/>
      <c r="R93"/>
      <c r="S93"/>
      <c r="T93"/>
      <c r="U93"/>
      <c r="V93"/>
      <c r="W93"/>
      <c r="X93"/>
      <c r="Y93"/>
      <c r="Z93"/>
      <c r="AA93"/>
      <c r="AB93"/>
      <c r="AC93"/>
      <c r="AD93"/>
      <c r="AE93"/>
      <c r="AF93"/>
      <c r="AG93"/>
    </row>
    <row r="94" spans="1:33" s="5" customFormat="1" ht="13.5" customHeight="1" x14ac:dyDescent="0.4">
      <c r="A94"/>
      <c r="B94"/>
      <c r="C94"/>
      <c r="D94"/>
      <c r="E94"/>
      <c r="F94"/>
      <c r="G94"/>
      <c r="H94"/>
      <c r="I94"/>
      <c r="J94"/>
      <c r="K94"/>
      <c r="L94"/>
      <c r="M94"/>
      <c r="N94"/>
      <c r="O94"/>
      <c r="P94"/>
      <c r="Q94"/>
      <c r="R94"/>
      <c r="S94"/>
      <c r="T94"/>
      <c r="U94"/>
      <c r="V94"/>
      <c r="W94"/>
      <c r="X94"/>
      <c r="Y94"/>
      <c r="Z94"/>
      <c r="AA94"/>
      <c r="AB94"/>
      <c r="AC94"/>
      <c r="AD94"/>
      <c r="AE94"/>
      <c r="AF94"/>
      <c r="AG94"/>
    </row>
    <row r="95" spans="1:33" s="5" customFormat="1" ht="13.5" customHeight="1" x14ac:dyDescent="0.4">
      <c r="A95"/>
      <c r="B95"/>
      <c r="C95"/>
      <c r="D95"/>
      <c r="E95"/>
      <c r="F95"/>
      <c r="G95"/>
      <c r="H95"/>
      <c r="I95"/>
      <c r="J95"/>
      <c r="K95"/>
      <c r="L95"/>
      <c r="M95"/>
      <c r="N95"/>
      <c r="O95"/>
      <c r="P95"/>
      <c r="Q95"/>
      <c r="R95"/>
      <c r="S95"/>
      <c r="T95"/>
      <c r="U95"/>
      <c r="V95"/>
      <c r="W95"/>
      <c r="X95"/>
      <c r="Y95"/>
      <c r="Z95"/>
      <c r="AA95"/>
      <c r="AB95"/>
      <c r="AC95"/>
      <c r="AD95"/>
      <c r="AE95"/>
      <c r="AF95"/>
      <c r="AG95"/>
    </row>
    <row r="96" spans="1:33" s="5" customFormat="1" ht="13.5" customHeight="1" x14ac:dyDescent="0.4">
      <c r="A96"/>
      <c r="B96"/>
      <c r="C96"/>
      <c r="D96"/>
      <c r="E96"/>
      <c r="F96"/>
      <c r="G96"/>
      <c r="H96"/>
      <c r="I96"/>
      <c r="J96"/>
      <c r="K96"/>
      <c r="L96"/>
      <c r="M96"/>
      <c r="N96"/>
      <c r="O96"/>
      <c r="P96"/>
      <c r="Q96"/>
      <c r="R96"/>
      <c r="S96"/>
      <c r="T96"/>
      <c r="U96"/>
      <c r="V96"/>
      <c r="W96"/>
      <c r="X96"/>
      <c r="Y96"/>
      <c r="Z96"/>
      <c r="AA96"/>
      <c r="AB96"/>
      <c r="AC96"/>
      <c r="AD96"/>
      <c r="AE96"/>
      <c r="AF96"/>
      <c r="AG96"/>
    </row>
    <row r="97" spans="1:33" s="5" customFormat="1" ht="13.5" customHeight="1" x14ac:dyDescent="0.4">
      <c r="A97"/>
      <c r="B97"/>
      <c r="C97"/>
      <c r="D97"/>
      <c r="E97"/>
      <c r="F97"/>
      <c r="G97"/>
      <c r="H97"/>
      <c r="I97"/>
      <c r="J97"/>
      <c r="K97"/>
      <c r="L97"/>
      <c r="M97"/>
      <c r="N97"/>
      <c r="O97"/>
      <c r="P97"/>
      <c r="Q97"/>
      <c r="R97"/>
      <c r="S97"/>
      <c r="T97"/>
      <c r="U97"/>
      <c r="V97"/>
      <c r="W97"/>
      <c r="X97"/>
      <c r="Y97"/>
      <c r="Z97"/>
      <c r="AA97"/>
      <c r="AB97"/>
      <c r="AC97"/>
      <c r="AD97"/>
      <c r="AE97"/>
      <c r="AF97"/>
      <c r="AG97"/>
    </row>
    <row r="98" spans="1:33" s="5" customFormat="1" ht="13.5" customHeight="1" x14ac:dyDescent="0.4">
      <c r="A98"/>
      <c r="B98"/>
      <c r="C98"/>
      <c r="D98"/>
      <c r="E98"/>
      <c r="F98"/>
      <c r="G98"/>
      <c r="H98"/>
      <c r="I98"/>
      <c r="J98"/>
      <c r="K98"/>
      <c r="L98"/>
      <c r="M98"/>
      <c r="N98"/>
      <c r="O98"/>
      <c r="P98"/>
      <c r="Q98"/>
      <c r="R98"/>
      <c r="S98"/>
      <c r="T98"/>
      <c r="U98"/>
      <c r="V98"/>
      <c r="W98"/>
      <c r="X98"/>
      <c r="Y98"/>
      <c r="Z98"/>
      <c r="AA98"/>
      <c r="AB98"/>
      <c r="AC98"/>
      <c r="AD98"/>
      <c r="AE98"/>
      <c r="AF98"/>
      <c r="AG98"/>
    </row>
    <row r="99" spans="1:33" x14ac:dyDescent="0.4">
      <c r="C99"/>
      <c r="D99"/>
      <c r="E99"/>
      <c r="F99"/>
      <c r="G99"/>
      <c r="H99"/>
      <c r="I99"/>
      <c r="J99"/>
      <c r="K99"/>
      <c r="L99" s="142"/>
      <c r="M99" s="143"/>
      <c r="N99" s="143"/>
      <c r="O99" s="143"/>
      <c r="P99" s="143"/>
      <c r="Q99" s="143"/>
      <c r="R99" s="143"/>
      <c r="S99" s="143"/>
      <c r="T99" s="143"/>
      <c r="U99" s="143"/>
      <c r="V99" s="143"/>
      <c r="W99" s="143"/>
      <c r="X99" s="143"/>
      <c r="Y99" s="143"/>
      <c r="Z99" s="143"/>
      <c r="AA99" s="143"/>
      <c r="AB99" s="143"/>
      <c r="AC99" s="143"/>
      <c r="AD99" s="143"/>
      <c r="AE99" s="143"/>
      <c r="AF99" s="143"/>
      <c r="AG99" s="43" t="s">
        <v>121</v>
      </c>
    </row>
    <row r="100" spans="1:33" s="21" customFormat="1" ht="17.25" customHeight="1" x14ac:dyDescent="0.4">
      <c r="A100" s="144"/>
      <c r="B100" s="486" t="s">
        <v>0</v>
      </c>
      <c r="C100" s="488" t="s">
        <v>1091</v>
      </c>
      <c r="D100" s="489" t="s">
        <v>261</v>
      </c>
      <c r="E100" s="496" t="s">
        <v>3</v>
      </c>
      <c r="F100" s="498" t="s">
        <v>4</v>
      </c>
      <c r="G100" s="86" t="s">
        <v>5</v>
      </c>
      <c r="H100" s="498" t="s">
        <v>6</v>
      </c>
      <c r="I100" s="500" t="s">
        <v>7</v>
      </c>
      <c r="J100" s="500" t="s">
        <v>8</v>
      </c>
      <c r="K100" s="502" t="s">
        <v>9</v>
      </c>
      <c r="L100" s="504" t="s">
        <v>262</v>
      </c>
      <c r="M100" s="419">
        <v>43831</v>
      </c>
      <c r="N100" s="483">
        <v>43862</v>
      </c>
      <c r="O100" s="484"/>
      <c r="P100" s="484"/>
      <c r="Q100" s="485"/>
      <c r="R100" s="483">
        <v>43891</v>
      </c>
      <c r="S100" s="484"/>
      <c r="T100" s="484"/>
      <c r="U100" s="485"/>
      <c r="V100" s="483">
        <v>43922</v>
      </c>
      <c r="W100" s="484"/>
      <c r="X100" s="484"/>
      <c r="Y100" s="484"/>
      <c r="Z100" s="485"/>
      <c r="AA100" s="483">
        <v>43952</v>
      </c>
      <c r="AB100" s="484"/>
      <c r="AC100" s="484"/>
      <c r="AD100" s="485"/>
      <c r="AE100" s="483">
        <v>43983</v>
      </c>
      <c r="AF100" s="485"/>
      <c r="AG100" s="145" t="s">
        <v>263</v>
      </c>
    </row>
    <row r="101" spans="1:33" s="21" customFormat="1" x14ac:dyDescent="0.4">
      <c r="A101" s="144"/>
      <c r="B101" s="487"/>
      <c r="C101" s="488"/>
      <c r="D101" s="489"/>
      <c r="E101" s="497"/>
      <c r="F101" s="499"/>
      <c r="G101" s="87">
        <v>4522193</v>
      </c>
      <c r="H101" s="499"/>
      <c r="I101" s="501"/>
      <c r="J101" s="501"/>
      <c r="K101" s="503"/>
      <c r="L101" s="505"/>
      <c r="M101" s="146">
        <v>43860</v>
      </c>
      <c r="N101" s="146">
        <v>43867</v>
      </c>
      <c r="O101" s="146">
        <v>43874</v>
      </c>
      <c r="P101" s="146">
        <v>43881</v>
      </c>
      <c r="Q101" s="146">
        <v>43888</v>
      </c>
      <c r="R101" s="146">
        <v>43895</v>
      </c>
      <c r="S101" s="146">
        <v>43902</v>
      </c>
      <c r="T101" s="146">
        <v>43909</v>
      </c>
      <c r="U101" s="146">
        <v>43916</v>
      </c>
      <c r="V101" s="146">
        <v>43923</v>
      </c>
      <c r="W101" s="146">
        <v>43930</v>
      </c>
      <c r="X101" s="146">
        <v>43937</v>
      </c>
      <c r="Y101" s="146">
        <v>43944</v>
      </c>
      <c r="Z101" s="146">
        <v>43951</v>
      </c>
      <c r="AA101" s="146">
        <v>43958</v>
      </c>
      <c r="AB101" s="146">
        <v>43965</v>
      </c>
      <c r="AC101" s="146">
        <v>43972</v>
      </c>
      <c r="AD101" s="146">
        <v>43979</v>
      </c>
      <c r="AE101" s="146">
        <v>43986</v>
      </c>
      <c r="AF101" s="146">
        <v>43993</v>
      </c>
      <c r="AG101" s="146" t="s">
        <v>264</v>
      </c>
    </row>
    <row r="102" spans="1:33" s="112" customFormat="1" ht="21.95" customHeight="1" thickBot="1" x14ac:dyDescent="0.45">
      <c r="C102" s="7" t="s">
        <v>916</v>
      </c>
      <c r="D102" s="113"/>
      <c r="E102" s="9"/>
      <c r="F102" s="44"/>
      <c r="J102" s="10"/>
    </row>
    <row r="103" spans="1:33" s="21" customFormat="1" ht="22.5" customHeight="1" x14ac:dyDescent="0.4">
      <c r="B103" s="12"/>
      <c r="C103" s="114" t="s">
        <v>344</v>
      </c>
      <c r="D103" s="115" t="s">
        <v>345</v>
      </c>
      <c r="E103" s="23" t="s">
        <v>346</v>
      </c>
      <c r="F103" s="116" t="s">
        <v>347</v>
      </c>
      <c r="G103" s="117" t="s">
        <v>348</v>
      </c>
      <c r="H103" s="118" t="s">
        <v>14</v>
      </c>
      <c r="I103" s="119">
        <v>300</v>
      </c>
      <c r="J103" s="118">
        <v>10</v>
      </c>
      <c r="K103" s="118">
        <v>40</v>
      </c>
      <c r="L103" s="19">
        <f t="shared" ref="L103:L108" si="11">SUM(M103:AF103)</f>
        <v>0</v>
      </c>
      <c r="M103" s="360"/>
      <c r="N103" s="426"/>
      <c r="O103" s="426"/>
      <c r="P103" s="294"/>
      <c r="Q103" s="294"/>
      <c r="R103" s="294"/>
      <c r="S103" s="294"/>
      <c r="T103" s="294"/>
      <c r="U103" s="294"/>
      <c r="V103" s="294"/>
      <c r="W103" s="294"/>
      <c r="X103" s="310"/>
      <c r="Y103" s="310"/>
      <c r="Z103" s="310"/>
      <c r="AA103" s="310"/>
      <c r="AB103" s="310"/>
      <c r="AC103" s="310"/>
      <c r="AD103" s="310"/>
      <c r="AE103" s="310"/>
      <c r="AF103" s="311"/>
      <c r="AG103" s="20"/>
    </row>
    <row r="104" spans="1:33" s="21" customFormat="1" ht="22.5" customHeight="1" x14ac:dyDescent="0.4">
      <c r="B104" s="12"/>
      <c r="C104" s="106" t="s">
        <v>344</v>
      </c>
      <c r="D104" s="320" t="s">
        <v>2</v>
      </c>
      <c r="E104" s="321" t="s">
        <v>358</v>
      </c>
      <c r="F104" s="107" t="s">
        <v>917</v>
      </c>
      <c r="G104" s="322" t="s">
        <v>360</v>
      </c>
      <c r="H104" s="220" t="s">
        <v>14</v>
      </c>
      <c r="I104" s="221">
        <v>300</v>
      </c>
      <c r="J104" s="220">
        <v>10</v>
      </c>
      <c r="K104" s="220">
        <v>40</v>
      </c>
      <c r="L104" s="19">
        <f t="shared" si="11"/>
        <v>0</v>
      </c>
      <c r="M104" s="314"/>
      <c r="N104" s="427"/>
      <c r="O104" s="427"/>
      <c r="P104" s="191"/>
      <c r="Q104" s="191"/>
      <c r="R104" s="191"/>
      <c r="S104" s="191"/>
      <c r="T104" s="191"/>
      <c r="U104" s="191"/>
      <c r="V104" s="191"/>
      <c r="W104" s="191"/>
      <c r="X104" s="120"/>
      <c r="Y104" s="120"/>
      <c r="Z104" s="120"/>
      <c r="AA104" s="120"/>
      <c r="AB104" s="120"/>
      <c r="AC104" s="120"/>
      <c r="AD104" s="120"/>
      <c r="AE104" s="120"/>
      <c r="AF104" s="313"/>
      <c r="AG104" s="20"/>
    </row>
    <row r="105" spans="1:33" s="21" customFormat="1" ht="22.5" customHeight="1" x14ac:dyDescent="0.4">
      <c r="B105" s="12"/>
      <c r="C105" s="106" t="s">
        <v>344</v>
      </c>
      <c r="D105" s="325" t="s">
        <v>11</v>
      </c>
      <c r="E105" s="321" t="s">
        <v>349</v>
      </c>
      <c r="F105" s="107" t="s">
        <v>350</v>
      </c>
      <c r="G105" s="322" t="s">
        <v>351</v>
      </c>
      <c r="H105" s="220" t="s">
        <v>14</v>
      </c>
      <c r="I105" s="221">
        <v>300</v>
      </c>
      <c r="J105" s="220">
        <v>10</v>
      </c>
      <c r="K105" s="220">
        <v>40</v>
      </c>
      <c r="L105" s="19">
        <f t="shared" si="11"/>
        <v>0</v>
      </c>
      <c r="M105" s="314"/>
      <c r="N105" s="427"/>
      <c r="O105" s="427"/>
      <c r="P105" s="191"/>
      <c r="Q105" s="191"/>
      <c r="R105" s="191"/>
      <c r="S105" s="191"/>
      <c r="T105" s="191"/>
      <c r="U105" s="191"/>
      <c r="V105" s="191"/>
      <c r="W105" s="191"/>
      <c r="X105" s="120"/>
      <c r="Y105" s="120"/>
      <c r="Z105" s="120"/>
      <c r="AA105" s="120"/>
      <c r="AB105" s="120"/>
      <c r="AC105" s="120"/>
      <c r="AD105" s="120"/>
      <c r="AE105" s="120"/>
      <c r="AF105" s="313"/>
      <c r="AG105" s="20"/>
    </row>
    <row r="106" spans="1:33" s="21" customFormat="1" ht="22.5" customHeight="1" x14ac:dyDescent="0.4">
      <c r="B106" s="12"/>
      <c r="C106" s="106" t="s">
        <v>344</v>
      </c>
      <c r="D106" s="325" t="s">
        <v>345</v>
      </c>
      <c r="E106" s="321" t="s">
        <v>355</v>
      </c>
      <c r="F106" s="107" t="s">
        <v>356</v>
      </c>
      <c r="G106" s="322" t="s">
        <v>357</v>
      </c>
      <c r="H106" s="220" t="s">
        <v>14</v>
      </c>
      <c r="I106" s="221">
        <v>300</v>
      </c>
      <c r="J106" s="220">
        <v>10</v>
      </c>
      <c r="K106" s="220">
        <v>40</v>
      </c>
      <c r="L106" s="19">
        <f t="shared" si="11"/>
        <v>0</v>
      </c>
      <c r="M106" s="314"/>
      <c r="N106" s="427"/>
      <c r="O106" s="427"/>
      <c r="P106" s="191"/>
      <c r="Q106" s="191"/>
      <c r="R106" s="191"/>
      <c r="S106" s="191"/>
      <c r="T106" s="191"/>
      <c r="U106" s="191"/>
      <c r="V106" s="191"/>
      <c r="W106" s="191"/>
      <c r="X106" s="120"/>
      <c r="Y106" s="120"/>
      <c r="Z106" s="120"/>
      <c r="AA106" s="120"/>
      <c r="AB106" s="120"/>
      <c r="AC106" s="120"/>
      <c r="AD106" s="120"/>
      <c r="AE106" s="120"/>
      <c r="AF106" s="313"/>
      <c r="AG106" s="20"/>
    </row>
    <row r="107" spans="1:33" s="21" customFormat="1" ht="22.5" customHeight="1" x14ac:dyDescent="0.4">
      <c r="B107" s="12"/>
      <c r="C107" s="106" t="s">
        <v>344</v>
      </c>
      <c r="D107" s="325" t="s">
        <v>11</v>
      </c>
      <c r="E107" s="321" t="s">
        <v>352</v>
      </c>
      <c r="F107" s="107" t="s">
        <v>353</v>
      </c>
      <c r="G107" s="322" t="s">
        <v>354</v>
      </c>
      <c r="H107" s="220" t="s">
        <v>14</v>
      </c>
      <c r="I107" s="221">
        <v>300</v>
      </c>
      <c r="J107" s="220">
        <v>10</v>
      </c>
      <c r="K107" s="220">
        <v>40</v>
      </c>
      <c r="L107" s="19">
        <f t="shared" si="11"/>
        <v>0</v>
      </c>
      <c r="M107" s="314"/>
      <c r="N107" s="427"/>
      <c r="O107" s="427"/>
      <c r="P107" s="191"/>
      <c r="Q107" s="191"/>
      <c r="R107" s="191"/>
      <c r="S107" s="191"/>
      <c r="T107" s="191"/>
      <c r="U107" s="191"/>
      <c r="V107" s="191"/>
      <c r="W107" s="191"/>
      <c r="X107" s="120"/>
      <c r="Y107" s="120"/>
      <c r="Z107" s="120"/>
      <c r="AA107" s="120"/>
      <c r="AB107" s="120"/>
      <c r="AC107" s="120"/>
      <c r="AD107" s="120"/>
      <c r="AE107" s="120"/>
      <c r="AF107" s="313"/>
      <c r="AG107" s="20"/>
    </row>
    <row r="108" spans="1:33" s="21" customFormat="1" ht="22.5" customHeight="1" thickBot="1" x14ac:dyDescent="0.45">
      <c r="B108" s="12"/>
      <c r="C108" s="106" t="s">
        <v>344</v>
      </c>
      <c r="D108" s="320" t="s">
        <v>2</v>
      </c>
      <c r="E108" s="321" t="s">
        <v>359</v>
      </c>
      <c r="F108" s="107" t="s">
        <v>918</v>
      </c>
      <c r="G108" s="322" t="s">
        <v>919</v>
      </c>
      <c r="H108" s="220" t="s">
        <v>14</v>
      </c>
      <c r="I108" s="221">
        <v>300</v>
      </c>
      <c r="J108" s="220">
        <v>10</v>
      </c>
      <c r="K108" s="220">
        <v>40</v>
      </c>
      <c r="L108" s="19">
        <f t="shared" si="11"/>
        <v>0</v>
      </c>
      <c r="M108" s="314"/>
      <c r="N108" s="427"/>
      <c r="O108" s="427"/>
      <c r="P108" s="191"/>
      <c r="Q108" s="191"/>
      <c r="R108" s="191"/>
      <c r="S108" s="191"/>
      <c r="T108" s="191"/>
      <c r="U108" s="191"/>
      <c r="V108" s="191"/>
      <c r="W108" s="191"/>
      <c r="X108" s="120"/>
      <c r="Y108" s="120"/>
      <c r="Z108" s="120"/>
      <c r="AA108" s="120"/>
      <c r="AB108" s="120"/>
      <c r="AC108" s="120"/>
      <c r="AD108" s="120"/>
      <c r="AE108" s="120"/>
      <c r="AF108" s="313"/>
      <c r="AG108" s="20"/>
    </row>
    <row r="109" spans="1:33" s="112" customFormat="1" ht="21" customHeight="1" thickBot="1" x14ac:dyDescent="0.45">
      <c r="A109" s="122"/>
      <c r="B109" s="123"/>
      <c r="C109" s="124"/>
      <c r="D109" s="113"/>
      <c r="E109" s="125"/>
      <c r="F109" s="126"/>
      <c r="G109" s="127"/>
      <c r="H109" s="128"/>
      <c r="I109" s="128"/>
      <c r="J109" s="128" t="s">
        <v>122</v>
      </c>
      <c r="K109" s="170" t="s">
        <v>123</v>
      </c>
      <c r="L109" s="129"/>
      <c r="M109" s="302">
        <f t="shared" ref="M109:AB109" si="12">SUM(M103:M108)</f>
        <v>0</v>
      </c>
      <c r="N109" s="216">
        <f t="shared" si="12"/>
        <v>0</v>
      </c>
      <c r="O109" s="216">
        <f t="shared" si="12"/>
        <v>0</v>
      </c>
      <c r="P109" s="216">
        <f t="shared" si="12"/>
        <v>0</v>
      </c>
      <c r="Q109" s="216">
        <f t="shared" si="12"/>
        <v>0</v>
      </c>
      <c r="R109" s="216">
        <f t="shared" si="12"/>
        <v>0</v>
      </c>
      <c r="S109" s="216">
        <f t="shared" si="12"/>
        <v>0</v>
      </c>
      <c r="T109" s="216">
        <f t="shared" si="12"/>
        <v>0</v>
      </c>
      <c r="U109" s="216">
        <f t="shared" si="12"/>
        <v>0</v>
      </c>
      <c r="V109" s="216">
        <f t="shared" si="12"/>
        <v>0</v>
      </c>
      <c r="W109" s="216">
        <f t="shared" si="12"/>
        <v>0</v>
      </c>
      <c r="X109" s="216">
        <f t="shared" si="12"/>
        <v>0</v>
      </c>
      <c r="Y109" s="216">
        <f t="shared" si="12"/>
        <v>0</v>
      </c>
      <c r="Z109" s="216">
        <f t="shared" si="12"/>
        <v>0</v>
      </c>
      <c r="AA109" s="217">
        <f t="shared" si="12"/>
        <v>0</v>
      </c>
      <c r="AB109" s="217">
        <f t="shared" si="12"/>
        <v>0</v>
      </c>
      <c r="AC109" s="217"/>
      <c r="AD109" s="217"/>
      <c r="AE109" s="217">
        <f>SUM(AE103:AE108)</f>
        <v>0</v>
      </c>
      <c r="AF109" s="219">
        <f>SUM(AF103:AF108)</f>
        <v>0</v>
      </c>
    </row>
    <row r="110" spans="1:33" s="21" customFormat="1" ht="21" customHeight="1" thickBot="1" x14ac:dyDescent="0.45">
      <c r="B110" s="12"/>
      <c r="C110" s="7" t="s">
        <v>920</v>
      </c>
      <c r="D110" s="65"/>
      <c r="E110" s="66"/>
      <c r="F110" s="67"/>
      <c r="G110" s="68"/>
      <c r="H110" s="69"/>
      <c r="I110" s="182"/>
      <c r="J110" s="182"/>
      <c r="K110" s="70"/>
      <c r="L110" s="70"/>
      <c r="M110" s="209"/>
      <c r="N110" s="209"/>
      <c r="O110" s="209"/>
      <c r="P110" s="209"/>
      <c r="Q110" s="209"/>
      <c r="R110" s="209"/>
      <c r="S110" s="209"/>
      <c r="T110" s="209"/>
      <c r="U110" s="209"/>
      <c r="V110" s="209"/>
      <c r="W110" s="209"/>
      <c r="X110" s="209"/>
      <c r="Y110" s="209"/>
      <c r="Z110" s="209"/>
      <c r="AA110" s="209"/>
      <c r="AB110" s="209"/>
      <c r="AC110" s="209"/>
      <c r="AD110" s="207"/>
      <c r="AE110" s="207"/>
      <c r="AF110" s="207"/>
    </row>
    <row r="111" spans="1:33" s="192" customFormat="1" ht="20.100000000000001" customHeight="1" x14ac:dyDescent="0.4">
      <c r="B111" s="193"/>
      <c r="C111" s="147" t="s">
        <v>361</v>
      </c>
      <c r="D111" s="148" t="s">
        <v>2</v>
      </c>
      <c r="E111" s="24" t="s">
        <v>921</v>
      </c>
      <c r="F111" s="150" t="s">
        <v>367</v>
      </c>
      <c r="G111" s="151" t="s">
        <v>368</v>
      </c>
      <c r="H111" s="152" t="s">
        <v>274</v>
      </c>
      <c r="I111" s="152">
        <v>350</v>
      </c>
      <c r="J111" s="151" t="s">
        <v>364</v>
      </c>
      <c r="K111" s="151" t="s">
        <v>365</v>
      </c>
      <c r="L111" s="159" t="s">
        <v>366</v>
      </c>
      <c r="M111" s="346"/>
      <c r="N111" s="506" t="s">
        <v>1027</v>
      </c>
      <c r="O111" s="507"/>
      <c r="P111" s="507"/>
      <c r="Q111" s="507"/>
      <c r="R111" s="507"/>
      <c r="S111" s="507"/>
      <c r="T111" s="507"/>
      <c r="U111" s="508"/>
      <c r="V111" s="310"/>
      <c r="W111" s="310"/>
      <c r="X111" s="347"/>
      <c r="Y111" s="347"/>
      <c r="Z111" s="347"/>
      <c r="AA111" s="347"/>
      <c r="AB111" s="347"/>
      <c r="AC111" s="347"/>
      <c r="AD111" s="347"/>
      <c r="AE111" s="347"/>
      <c r="AF111" s="350"/>
    </row>
    <row r="112" spans="1:33" s="192" customFormat="1" ht="20.100000000000001" customHeight="1" thickBot="1" x14ac:dyDescent="0.45">
      <c r="B112" s="193"/>
      <c r="C112" s="147" t="s">
        <v>361</v>
      </c>
      <c r="D112" s="148" t="s">
        <v>2</v>
      </c>
      <c r="E112" s="24" t="s">
        <v>922</v>
      </c>
      <c r="F112" s="150" t="s">
        <v>362</v>
      </c>
      <c r="G112" s="151" t="s">
        <v>363</v>
      </c>
      <c r="H112" s="152" t="s">
        <v>274</v>
      </c>
      <c r="I112" s="152">
        <v>350</v>
      </c>
      <c r="J112" s="151" t="s">
        <v>364</v>
      </c>
      <c r="K112" s="151" t="s">
        <v>365</v>
      </c>
      <c r="L112" s="159" t="s">
        <v>366</v>
      </c>
      <c r="M112" s="348"/>
      <c r="N112" s="509"/>
      <c r="O112" s="510"/>
      <c r="P112" s="510"/>
      <c r="Q112" s="510"/>
      <c r="R112" s="510"/>
      <c r="S112" s="510"/>
      <c r="T112" s="510"/>
      <c r="U112" s="511"/>
      <c r="V112" s="120"/>
      <c r="W112" s="120"/>
      <c r="X112" s="349"/>
      <c r="Y112" s="349"/>
      <c r="Z112" s="349"/>
      <c r="AA112" s="349"/>
      <c r="AB112" s="349"/>
      <c r="AC112" s="349"/>
      <c r="AD112" s="349"/>
      <c r="AE112" s="349"/>
      <c r="AF112" s="351"/>
    </row>
    <row r="113" spans="2:32" s="21" customFormat="1" ht="18.95" customHeight="1" thickBot="1" x14ac:dyDescent="0.45">
      <c r="B113" s="26"/>
      <c r="C113" s="58"/>
      <c r="D113" s="165"/>
      <c r="E113" s="166"/>
      <c r="G113" s="167"/>
      <c r="H113" s="168"/>
      <c r="I113" s="169"/>
      <c r="J113" s="128" t="s">
        <v>122</v>
      </c>
      <c r="K113" s="170" t="s">
        <v>123</v>
      </c>
      <c r="L113" s="172"/>
      <c r="M113" s="173">
        <f>SUM(M106:M112)</f>
        <v>0</v>
      </c>
      <c r="N113" s="171">
        <f t="shared" ref="N113:AF113" si="13">SUM(N106:N112)</f>
        <v>0</v>
      </c>
      <c r="O113" s="171">
        <f t="shared" si="13"/>
        <v>0</v>
      </c>
      <c r="P113" s="171">
        <f t="shared" si="13"/>
        <v>0</v>
      </c>
      <c r="Q113" s="171">
        <f t="shared" si="13"/>
        <v>0</v>
      </c>
      <c r="R113" s="171">
        <f t="shared" si="13"/>
        <v>0</v>
      </c>
      <c r="S113" s="171">
        <f t="shared" si="13"/>
        <v>0</v>
      </c>
      <c r="T113" s="171">
        <f t="shared" si="13"/>
        <v>0</v>
      </c>
      <c r="U113" s="171">
        <f t="shared" si="13"/>
        <v>0</v>
      </c>
      <c r="V113" s="171">
        <f t="shared" si="13"/>
        <v>0</v>
      </c>
      <c r="W113" s="171">
        <f t="shared" si="13"/>
        <v>0</v>
      </c>
      <c r="X113" s="171">
        <f t="shared" si="13"/>
        <v>0</v>
      </c>
      <c r="Y113" s="171">
        <f t="shared" si="13"/>
        <v>0</v>
      </c>
      <c r="Z113" s="171">
        <f t="shared" si="13"/>
        <v>0</v>
      </c>
      <c r="AA113" s="171">
        <f t="shared" si="13"/>
        <v>0</v>
      </c>
      <c r="AB113" s="171">
        <f t="shared" si="13"/>
        <v>0</v>
      </c>
      <c r="AC113" s="171">
        <f t="shared" si="13"/>
        <v>0</v>
      </c>
      <c r="AD113" s="171">
        <f t="shared" si="13"/>
        <v>0</v>
      </c>
      <c r="AE113" s="171">
        <f t="shared" si="13"/>
        <v>0</v>
      </c>
      <c r="AF113" s="174">
        <f t="shared" si="13"/>
        <v>0</v>
      </c>
    </row>
    <row r="114" spans="2:32" s="21" customFormat="1" ht="21" customHeight="1" thickBot="1" x14ac:dyDescent="0.45">
      <c r="B114" s="12"/>
      <c r="C114" s="7" t="s">
        <v>923</v>
      </c>
      <c r="D114" s="65"/>
      <c r="E114" s="66"/>
      <c r="F114" s="67"/>
      <c r="G114" s="68"/>
      <c r="H114" s="69"/>
      <c r="I114" s="68"/>
      <c r="J114" s="68"/>
      <c r="K114" s="157"/>
      <c r="L114" s="70"/>
      <c r="M114" s="209"/>
      <c r="N114" s="209"/>
      <c r="O114" s="209"/>
      <c r="P114" s="209"/>
      <c r="Q114" s="209"/>
      <c r="R114" s="209"/>
      <c r="S114" s="209"/>
      <c r="T114" s="209"/>
      <c r="U114" s="209"/>
      <c r="V114" s="209"/>
      <c r="W114" s="209"/>
      <c r="X114" s="209"/>
      <c r="Y114" s="209"/>
      <c r="Z114" s="209"/>
      <c r="AA114" s="209"/>
      <c r="AB114" s="209"/>
      <c r="AC114" s="209"/>
      <c r="AD114" s="209"/>
      <c r="AE114" s="209"/>
      <c r="AF114" s="209"/>
    </row>
    <row r="115" spans="2:32" s="192" customFormat="1" ht="20.100000000000001" customHeight="1" x14ac:dyDescent="0.4">
      <c r="B115" s="193"/>
      <c r="C115" s="147" t="s">
        <v>369</v>
      </c>
      <c r="D115" s="148"/>
      <c r="E115" s="149" t="s">
        <v>380</v>
      </c>
      <c r="F115" s="150" t="s">
        <v>381</v>
      </c>
      <c r="G115" s="151" t="s">
        <v>382</v>
      </c>
      <c r="H115" s="152" t="s">
        <v>20</v>
      </c>
      <c r="I115" s="153">
        <v>350</v>
      </c>
      <c r="J115" s="154">
        <v>24</v>
      </c>
      <c r="K115" s="154">
        <v>48</v>
      </c>
      <c r="L115" s="194" t="s">
        <v>373</v>
      </c>
      <c r="M115" s="346"/>
      <c r="N115" s="347"/>
      <c r="O115" s="347"/>
      <c r="P115" s="347"/>
      <c r="Q115" s="347"/>
      <c r="R115" s="274"/>
      <c r="S115" s="274"/>
      <c r="T115" s="274"/>
      <c r="U115" s="274"/>
      <c r="V115" s="274"/>
      <c r="W115" s="274"/>
      <c r="X115" s="274"/>
      <c r="Y115" s="274"/>
      <c r="Z115" s="227"/>
      <c r="AA115" s="227"/>
      <c r="AB115" s="227"/>
      <c r="AC115" s="227"/>
      <c r="AD115" s="421"/>
      <c r="AE115" s="421"/>
      <c r="AF115" s="350"/>
    </row>
    <row r="116" spans="2:32" s="160" customFormat="1" ht="20.100000000000001" customHeight="1" x14ac:dyDescent="0.4">
      <c r="B116" s="179"/>
      <c r="C116" s="147" t="s">
        <v>369</v>
      </c>
      <c r="D116" s="148"/>
      <c r="E116" s="149" t="s">
        <v>383</v>
      </c>
      <c r="F116" s="150" t="s">
        <v>384</v>
      </c>
      <c r="G116" s="151" t="s">
        <v>385</v>
      </c>
      <c r="H116" s="152" t="s">
        <v>386</v>
      </c>
      <c r="I116" s="153">
        <v>350</v>
      </c>
      <c r="J116" s="154">
        <v>24</v>
      </c>
      <c r="K116" s="154">
        <v>48</v>
      </c>
      <c r="L116" s="195" t="s">
        <v>373</v>
      </c>
      <c r="M116" s="361"/>
      <c r="N116" s="362"/>
      <c r="O116" s="362"/>
      <c r="P116" s="362"/>
      <c r="Q116" s="362"/>
      <c r="R116" s="196"/>
      <c r="S116" s="196"/>
      <c r="T116" s="196"/>
      <c r="U116" s="196"/>
      <c r="V116" s="196"/>
      <c r="W116" s="196"/>
      <c r="X116" s="196"/>
      <c r="Y116" s="196"/>
      <c r="Z116" s="197"/>
      <c r="AA116" s="197"/>
      <c r="AB116" s="197"/>
      <c r="AC116" s="197"/>
      <c r="AD116" s="428"/>
      <c r="AE116" s="428"/>
      <c r="AF116" s="363"/>
    </row>
    <row r="117" spans="2:32" s="192" customFormat="1" ht="20.100000000000001" customHeight="1" x14ac:dyDescent="0.4">
      <c r="B117" s="193"/>
      <c r="C117" s="147" t="s">
        <v>369</v>
      </c>
      <c r="D117" s="148"/>
      <c r="E117" s="149" t="s">
        <v>374</v>
      </c>
      <c r="F117" s="150" t="s">
        <v>375</v>
      </c>
      <c r="G117" s="117" t="s">
        <v>376</v>
      </c>
      <c r="H117" s="152" t="s">
        <v>274</v>
      </c>
      <c r="I117" s="153">
        <v>350</v>
      </c>
      <c r="J117" s="154">
        <v>24</v>
      </c>
      <c r="K117" s="154">
        <v>48</v>
      </c>
      <c r="L117" s="194" t="s">
        <v>373</v>
      </c>
      <c r="M117" s="348"/>
      <c r="N117" s="349"/>
      <c r="O117" s="349"/>
      <c r="P117" s="349"/>
      <c r="Q117" s="349"/>
      <c r="R117" s="198"/>
      <c r="S117" s="198"/>
      <c r="T117" s="198"/>
      <c r="U117" s="198"/>
      <c r="V117" s="198"/>
      <c r="W117" s="198"/>
      <c r="X117" s="198"/>
      <c r="Y117" s="198"/>
      <c r="Z117" s="177"/>
      <c r="AA117" s="177"/>
      <c r="AB117" s="177"/>
      <c r="AC117" s="177"/>
      <c r="AD117" s="423"/>
      <c r="AE117" s="423"/>
      <c r="AF117" s="351"/>
    </row>
    <row r="118" spans="2:32" s="192" customFormat="1" ht="20.100000000000001" customHeight="1" thickBot="1" x14ac:dyDescent="0.45">
      <c r="B118" s="193"/>
      <c r="C118" s="147" t="s">
        <v>369</v>
      </c>
      <c r="D118" s="148"/>
      <c r="E118" s="149" t="s">
        <v>377</v>
      </c>
      <c r="F118" s="150" t="s">
        <v>378</v>
      </c>
      <c r="G118" s="117" t="s">
        <v>379</v>
      </c>
      <c r="H118" s="152" t="s">
        <v>274</v>
      </c>
      <c r="I118" s="153">
        <v>350</v>
      </c>
      <c r="J118" s="154">
        <v>24</v>
      </c>
      <c r="K118" s="154">
        <v>48</v>
      </c>
      <c r="L118" s="194" t="s">
        <v>373</v>
      </c>
      <c r="M118" s="348"/>
      <c r="N118" s="349"/>
      <c r="O118" s="349"/>
      <c r="P118" s="349"/>
      <c r="Q118" s="349"/>
      <c r="R118" s="198"/>
      <c r="S118" s="198"/>
      <c r="T118" s="198"/>
      <c r="U118" s="198"/>
      <c r="V118" s="198"/>
      <c r="W118" s="198"/>
      <c r="X118" s="198"/>
      <c r="Y118" s="198"/>
      <c r="Z118" s="177"/>
      <c r="AA118" s="177"/>
      <c r="AB118" s="177"/>
      <c r="AC118" s="177"/>
      <c r="AD118" s="423"/>
      <c r="AE118" s="423"/>
      <c r="AF118" s="351"/>
    </row>
    <row r="119" spans="2:32" s="21" customFormat="1" ht="18.95" customHeight="1" thickBot="1" x14ac:dyDescent="0.45">
      <c r="B119" s="26"/>
      <c r="C119" s="58"/>
      <c r="D119" s="165"/>
      <c r="E119" s="166"/>
      <c r="G119" s="167"/>
      <c r="H119" s="168"/>
      <c r="I119" s="169"/>
      <c r="J119" s="128" t="s">
        <v>122</v>
      </c>
      <c r="K119" s="170" t="s">
        <v>123</v>
      </c>
      <c r="L119" s="172"/>
      <c r="M119" s="173">
        <f>SUM(M115:M118)</f>
        <v>0</v>
      </c>
      <c r="N119" s="171">
        <f t="shared" ref="N119:AF119" si="14">SUM(N115:N118)</f>
        <v>0</v>
      </c>
      <c r="O119" s="171">
        <f t="shared" si="14"/>
        <v>0</v>
      </c>
      <c r="P119" s="171">
        <f t="shared" si="14"/>
        <v>0</v>
      </c>
      <c r="Q119" s="171">
        <f t="shared" si="14"/>
        <v>0</v>
      </c>
      <c r="R119" s="171">
        <f t="shared" si="14"/>
        <v>0</v>
      </c>
      <c r="S119" s="171">
        <f t="shared" si="14"/>
        <v>0</v>
      </c>
      <c r="T119" s="171">
        <f t="shared" si="14"/>
        <v>0</v>
      </c>
      <c r="U119" s="171">
        <f t="shared" si="14"/>
        <v>0</v>
      </c>
      <c r="V119" s="171">
        <f t="shared" si="14"/>
        <v>0</v>
      </c>
      <c r="W119" s="171">
        <f t="shared" si="14"/>
        <v>0</v>
      </c>
      <c r="X119" s="171">
        <f t="shared" si="14"/>
        <v>0</v>
      </c>
      <c r="Y119" s="171">
        <f t="shared" si="14"/>
        <v>0</v>
      </c>
      <c r="Z119" s="171">
        <f t="shared" si="14"/>
        <v>0</v>
      </c>
      <c r="AA119" s="171">
        <f t="shared" si="14"/>
        <v>0</v>
      </c>
      <c r="AB119" s="171">
        <f t="shared" si="14"/>
        <v>0</v>
      </c>
      <c r="AC119" s="171">
        <f t="shared" si="14"/>
        <v>0</v>
      </c>
      <c r="AD119" s="171">
        <f t="shared" si="14"/>
        <v>0</v>
      </c>
      <c r="AE119" s="171">
        <f t="shared" si="14"/>
        <v>0</v>
      </c>
      <c r="AF119" s="174">
        <f t="shared" si="14"/>
        <v>0</v>
      </c>
    </row>
    <row r="120" spans="2:32" s="21" customFormat="1" ht="21" customHeight="1" thickBot="1" x14ac:dyDescent="0.45">
      <c r="B120" s="12"/>
      <c r="C120" s="7" t="s">
        <v>1072</v>
      </c>
      <c r="D120" s="65"/>
      <c r="E120" s="66"/>
      <c r="F120" s="67"/>
      <c r="G120" s="68"/>
      <c r="H120" s="69"/>
      <c r="I120" s="68"/>
      <c r="J120" s="68"/>
      <c r="K120" s="158"/>
      <c r="L120" s="70"/>
      <c r="M120" s="209"/>
      <c r="N120" s="209"/>
      <c r="O120" s="209"/>
      <c r="P120" s="209"/>
      <c r="Q120" s="209"/>
      <c r="R120" s="209"/>
      <c r="S120" s="209"/>
      <c r="T120" s="209"/>
      <c r="U120" s="209"/>
      <c r="V120" s="209"/>
      <c r="W120" s="209"/>
      <c r="X120" s="209"/>
      <c r="Y120" s="209"/>
      <c r="Z120" s="209"/>
      <c r="AA120" s="209"/>
      <c r="AB120" s="209"/>
      <c r="AC120" s="209"/>
      <c r="AD120" s="209"/>
      <c r="AE120" s="209"/>
      <c r="AF120" s="209"/>
    </row>
    <row r="121" spans="2:32" s="21" customFormat="1" ht="20.100000000000001" customHeight="1" x14ac:dyDescent="0.4">
      <c r="B121" s="164"/>
      <c r="C121" s="147" t="s">
        <v>369</v>
      </c>
      <c r="D121" s="148"/>
      <c r="E121" s="149" t="s">
        <v>396</v>
      </c>
      <c r="F121" s="150" t="s">
        <v>397</v>
      </c>
      <c r="G121" s="151" t="s">
        <v>398</v>
      </c>
      <c r="H121" s="152" t="s">
        <v>20</v>
      </c>
      <c r="I121" s="153" t="s">
        <v>332</v>
      </c>
      <c r="J121" s="154">
        <v>24</v>
      </c>
      <c r="K121" s="154">
        <v>48</v>
      </c>
      <c r="L121" s="155">
        <f>SUM(M121:AF121)</f>
        <v>0</v>
      </c>
      <c r="M121" s="346"/>
      <c r="N121" s="347"/>
      <c r="O121" s="347"/>
      <c r="P121" s="347"/>
      <c r="Q121" s="347"/>
      <c r="R121" s="227"/>
      <c r="S121" s="227"/>
      <c r="T121" s="227"/>
      <c r="U121" s="227"/>
      <c r="V121" s="227"/>
      <c r="W121" s="227"/>
      <c r="X121" s="227"/>
      <c r="Y121" s="227"/>
      <c r="Z121" s="227"/>
      <c r="AA121" s="227"/>
      <c r="AB121" s="227"/>
      <c r="AC121" s="227"/>
      <c r="AD121" s="421"/>
      <c r="AE121" s="421"/>
      <c r="AF121" s="350"/>
    </row>
    <row r="122" spans="2:32" s="21" customFormat="1" ht="20.100000000000001" customHeight="1" x14ac:dyDescent="0.4">
      <c r="B122" s="164"/>
      <c r="C122" s="147" t="s">
        <v>369</v>
      </c>
      <c r="D122" s="148"/>
      <c r="E122" s="149" t="s">
        <v>1077</v>
      </c>
      <c r="F122" s="150" t="s">
        <v>402</v>
      </c>
      <c r="G122" s="151" t="s">
        <v>403</v>
      </c>
      <c r="H122" s="152" t="s">
        <v>20</v>
      </c>
      <c r="I122" s="153" t="s">
        <v>332</v>
      </c>
      <c r="J122" s="154">
        <v>24</v>
      </c>
      <c r="K122" s="154">
        <v>48</v>
      </c>
      <c r="L122" s="155">
        <f>SUM(M122:AF122)</f>
        <v>0</v>
      </c>
      <c r="M122" s="348"/>
      <c r="N122" s="349"/>
      <c r="O122" s="349"/>
      <c r="P122" s="349"/>
      <c r="Q122" s="349"/>
      <c r="R122" s="177"/>
      <c r="S122" s="177"/>
      <c r="T122" s="177"/>
      <c r="U122" s="177"/>
      <c r="V122" s="177"/>
      <c r="W122" s="177"/>
      <c r="X122" s="177"/>
      <c r="Y122" s="177"/>
      <c r="Z122" s="177"/>
      <c r="AA122" s="177"/>
      <c r="AB122" s="177"/>
      <c r="AC122" s="177"/>
      <c r="AD122" s="423"/>
      <c r="AE122" s="423"/>
      <c r="AF122" s="351"/>
    </row>
    <row r="123" spans="2:32" s="21" customFormat="1" ht="20.100000000000001" customHeight="1" x14ac:dyDescent="0.4">
      <c r="B123" s="164"/>
      <c r="C123" s="147" t="s">
        <v>369</v>
      </c>
      <c r="D123" s="148"/>
      <c r="E123" s="149" t="s">
        <v>399</v>
      </c>
      <c r="F123" s="150" t="s">
        <v>400</v>
      </c>
      <c r="G123" s="151" t="s">
        <v>401</v>
      </c>
      <c r="H123" s="152" t="s">
        <v>20</v>
      </c>
      <c r="I123" s="153" t="s">
        <v>332</v>
      </c>
      <c r="J123" s="154">
        <v>24</v>
      </c>
      <c r="K123" s="154">
        <v>48</v>
      </c>
      <c r="L123" s="155">
        <f>SUM(M123:AF123)</f>
        <v>0</v>
      </c>
      <c r="M123" s="348"/>
      <c r="N123" s="349"/>
      <c r="O123" s="349"/>
      <c r="P123" s="349"/>
      <c r="Q123" s="349"/>
      <c r="R123" s="177"/>
      <c r="S123" s="177"/>
      <c r="T123" s="177"/>
      <c r="U123" s="177"/>
      <c r="V123" s="177"/>
      <c r="W123" s="177"/>
      <c r="X123" s="177"/>
      <c r="Y123" s="177"/>
      <c r="Z123" s="177"/>
      <c r="AA123" s="177"/>
      <c r="AB123" s="177"/>
      <c r="AC123" s="177"/>
      <c r="AD123" s="423"/>
      <c r="AE123" s="423"/>
      <c r="AF123" s="351"/>
    </row>
    <row r="124" spans="2:32" s="21" customFormat="1" ht="20.100000000000001" customHeight="1" x14ac:dyDescent="0.4">
      <c r="B124" s="164"/>
      <c r="C124" s="147" t="s">
        <v>369</v>
      </c>
      <c r="D124" s="148"/>
      <c r="E124" s="149" t="s">
        <v>1075</v>
      </c>
      <c r="F124" s="150" t="s">
        <v>404</v>
      </c>
      <c r="G124" s="151" t="s">
        <v>405</v>
      </c>
      <c r="H124" s="152" t="s">
        <v>20</v>
      </c>
      <c r="I124" s="153" t="s">
        <v>332</v>
      </c>
      <c r="J124" s="154">
        <v>24</v>
      </c>
      <c r="K124" s="154">
        <v>48</v>
      </c>
      <c r="L124" s="155">
        <f>SUM(M124:AF124)</f>
        <v>0</v>
      </c>
      <c r="M124" s="348"/>
      <c r="N124" s="349"/>
      <c r="O124" s="349"/>
      <c r="P124" s="349"/>
      <c r="Q124" s="349"/>
      <c r="R124" s="177"/>
      <c r="S124" s="177"/>
      <c r="T124" s="177"/>
      <c r="U124" s="177"/>
      <c r="V124" s="177"/>
      <c r="W124" s="177"/>
      <c r="X124" s="177"/>
      <c r="Y124" s="177"/>
      <c r="Z124" s="177"/>
      <c r="AA124" s="177"/>
      <c r="AB124" s="177"/>
      <c r="AC124" s="177"/>
      <c r="AD124" s="423"/>
      <c r="AE124" s="423"/>
      <c r="AF124" s="351"/>
    </row>
    <row r="125" spans="2:32" s="21" customFormat="1" ht="20.100000000000001" customHeight="1" thickBot="1" x14ac:dyDescent="0.45">
      <c r="B125" s="164"/>
      <c r="C125" s="147" t="s">
        <v>369</v>
      </c>
      <c r="D125" s="148"/>
      <c r="E125" s="149" t="s">
        <v>406</v>
      </c>
      <c r="F125" s="150" t="s">
        <v>407</v>
      </c>
      <c r="G125" s="151" t="s">
        <v>408</v>
      </c>
      <c r="H125" s="152" t="s">
        <v>20</v>
      </c>
      <c r="I125" s="153" t="s">
        <v>332</v>
      </c>
      <c r="J125" s="154">
        <v>24</v>
      </c>
      <c r="K125" s="154">
        <v>48</v>
      </c>
      <c r="L125" s="155">
        <f>SUM(M125:AF125)</f>
        <v>0</v>
      </c>
      <c r="M125" s="348"/>
      <c r="N125" s="349"/>
      <c r="O125" s="349"/>
      <c r="P125" s="349"/>
      <c r="Q125" s="349"/>
      <c r="R125" s="177"/>
      <c r="S125" s="177"/>
      <c r="T125" s="177"/>
      <c r="U125" s="177"/>
      <c r="V125" s="177"/>
      <c r="W125" s="177"/>
      <c r="X125" s="177"/>
      <c r="Y125" s="177"/>
      <c r="Z125" s="177"/>
      <c r="AA125" s="177"/>
      <c r="AB125" s="177"/>
      <c r="AC125" s="177"/>
      <c r="AD125" s="423"/>
      <c r="AE125" s="423"/>
      <c r="AF125" s="351"/>
    </row>
    <row r="126" spans="2:32" s="21" customFormat="1" ht="21" customHeight="1" thickBot="1" x14ac:dyDescent="0.45">
      <c r="B126" s="26"/>
      <c r="C126" s="58"/>
      <c r="D126" s="165"/>
      <c r="E126" s="166"/>
      <c r="G126" s="167"/>
      <c r="H126" s="168"/>
      <c r="I126" s="169"/>
      <c r="J126" s="128" t="s">
        <v>122</v>
      </c>
      <c r="K126" s="170" t="s">
        <v>123</v>
      </c>
      <c r="L126" s="172"/>
      <c r="M126" s="203">
        <f>SUM(M121:M125)</f>
        <v>0</v>
      </c>
      <c r="N126" s="204">
        <f t="shared" ref="N126:AF126" si="15">SUM(N121:N125)</f>
        <v>0</v>
      </c>
      <c r="O126" s="204">
        <f t="shared" si="15"/>
        <v>0</v>
      </c>
      <c r="P126" s="204">
        <f t="shared" si="15"/>
        <v>0</v>
      </c>
      <c r="Q126" s="204">
        <f t="shared" si="15"/>
        <v>0</v>
      </c>
      <c r="R126" s="204">
        <f t="shared" si="15"/>
        <v>0</v>
      </c>
      <c r="S126" s="204">
        <f t="shared" si="15"/>
        <v>0</v>
      </c>
      <c r="T126" s="204">
        <f t="shared" si="15"/>
        <v>0</v>
      </c>
      <c r="U126" s="204">
        <f t="shared" si="15"/>
        <v>0</v>
      </c>
      <c r="V126" s="204">
        <f t="shared" si="15"/>
        <v>0</v>
      </c>
      <c r="W126" s="204">
        <f t="shared" si="15"/>
        <v>0</v>
      </c>
      <c r="X126" s="204">
        <f t="shared" si="15"/>
        <v>0</v>
      </c>
      <c r="Y126" s="204">
        <f t="shared" si="15"/>
        <v>0</v>
      </c>
      <c r="Z126" s="204">
        <f t="shared" si="15"/>
        <v>0</v>
      </c>
      <c r="AA126" s="204">
        <f t="shared" si="15"/>
        <v>0</v>
      </c>
      <c r="AB126" s="204">
        <f t="shared" si="15"/>
        <v>0</v>
      </c>
      <c r="AC126" s="204">
        <f t="shared" si="15"/>
        <v>0</v>
      </c>
      <c r="AD126" s="204">
        <f t="shared" si="15"/>
        <v>0</v>
      </c>
      <c r="AE126" s="204">
        <f t="shared" si="15"/>
        <v>0</v>
      </c>
      <c r="AF126" s="206">
        <f t="shared" si="15"/>
        <v>0</v>
      </c>
    </row>
    <row r="127" spans="2:32" s="21" customFormat="1" ht="21" customHeight="1" thickBot="1" x14ac:dyDescent="0.45">
      <c r="B127" s="12"/>
      <c r="C127" s="7" t="s">
        <v>1073</v>
      </c>
      <c r="D127" s="65"/>
      <c r="E127" s="66"/>
      <c r="F127" s="67"/>
      <c r="G127" s="68"/>
      <c r="H127" s="69"/>
      <c r="I127" s="68"/>
      <c r="J127" s="68"/>
      <c r="K127" s="158"/>
      <c r="L127" s="70"/>
      <c r="M127" s="209"/>
      <c r="N127" s="209"/>
      <c r="O127" s="209"/>
      <c r="P127" s="209"/>
      <c r="Q127" s="209"/>
      <c r="R127" s="209"/>
      <c r="S127" s="209"/>
      <c r="T127" s="209"/>
      <c r="U127" s="209"/>
      <c r="V127" s="209"/>
      <c r="W127" s="209"/>
      <c r="X127" s="209"/>
      <c r="Y127" s="209"/>
      <c r="Z127" s="209"/>
      <c r="AA127" s="209"/>
      <c r="AB127" s="209"/>
      <c r="AC127" s="209"/>
      <c r="AD127" s="209"/>
      <c r="AE127" s="209"/>
      <c r="AF127" s="209"/>
    </row>
    <row r="128" spans="2:32" s="192" customFormat="1" ht="20.100000000000001" customHeight="1" x14ac:dyDescent="0.4">
      <c r="B128" s="193"/>
      <c r="C128" s="147" t="s">
        <v>369</v>
      </c>
      <c r="D128" s="148"/>
      <c r="E128" s="149" t="s">
        <v>370</v>
      </c>
      <c r="F128" s="150" t="s">
        <v>371</v>
      </c>
      <c r="G128" s="117" t="s">
        <v>372</v>
      </c>
      <c r="H128" s="152" t="s">
        <v>20</v>
      </c>
      <c r="I128" s="153">
        <v>350</v>
      </c>
      <c r="J128" s="154">
        <v>24</v>
      </c>
      <c r="K128" s="154">
        <v>48</v>
      </c>
      <c r="L128" s="194" t="s">
        <v>373</v>
      </c>
      <c r="M128" s="346"/>
      <c r="N128" s="347"/>
      <c r="O128" s="347"/>
      <c r="P128" s="347"/>
      <c r="Q128" s="347"/>
      <c r="R128" s="274"/>
      <c r="S128" s="274"/>
      <c r="T128" s="274"/>
      <c r="U128" s="274"/>
      <c r="V128" s="274"/>
      <c r="W128" s="274"/>
      <c r="X128" s="274"/>
      <c r="Y128" s="274"/>
      <c r="Z128" s="227"/>
      <c r="AA128" s="227"/>
      <c r="AB128" s="227"/>
      <c r="AC128" s="227"/>
      <c r="AD128" s="421"/>
      <c r="AE128" s="421"/>
      <c r="AF128" s="350"/>
    </row>
    <row r="129" spans="1:33" s="21" customFormat="1" ht="20.100000000000001" customHeight="1" thickBot="1" x14ac:dyDescent="0.45">
      <c r="B129" s="164"/>
      <c r="C129" s="147" t="s">
        <v>369</v>
      </c>
      <c r="D129" s="148"/>
      <c r="E129" s="149" t="s">
        <v>387</v>
      </c>
      <c r="F129" s="150" t="s">
        <v>388</v>
      </c>
      <c r="G129" s="151" t="s">
        <v>389</v>
      </c>
      <c r="H129" s="152" t="s">
        <v>20</v>
      </c>
      <c r="I129" s="153" t="s">
        <v>332</v>
      </c>
      <c r="J129" s="154">
        <v>24</v>
      </c>
      <c r="K129" s="154">
        <v>48</v>
      </c>
      <c r="L129" s="155">
        <f>SUM(M129:AF129)</f>
        <v>0</v>
      </c>
      <c r="M129" s="348"/>
      <c r="N129" s="349"/>
      <c r="O129" s="349"/>
      <c r="P129" s="349"/>
      <c r="Q129" s="349"/>
      <c r="R129" s="177"/>
      <c r="S129" s="177"/>
      <c r="T129" s="198"/>
      <c r="U129" s="198"/>
      <c r="V129" s="198"/>
      <c r="W129" s="198"/>
      <c r="X129" s="198"/>
      <c r="Y129" s="198"/>
      <c r="Z129" s="177"/>
      <c r="AA129" s="177"/>
      <c r="AB129" s="177"/>
      <c r="AC129" s="177"/>
      <c r="AD129" s="423"/>
      <c r="AE129" s="423"/>
      <c r="AF129" s="351"/>
    </row>
    <row r="130" spans="1:33" s="21" customFormat="1" ht="21" customHeight="1" thickBot="1" x14ac:dyDescent="0.45">
      <c r="B130" s="26"/>
      <c r="C130" s="58"/>
      <c r="D130" s="165"/>
      <c r="E130" s="166"/>
      <c r="G130" s="167"/>
      <c r="H130" s="168"/>
      <c r="I130" s="169"/>
      <c r="J130" s="128" t="s">
        <v>122</v>
      </c>
      <c r="K130" s="170" t="s">
        <v>123</v>
      </c>
      <c r="L130" s="172"/>
      <c r="M130" s="203">
        <f>SUM(M128:M129)</f>
        <v>0</v>
      </c>
      <c r="N130" s="204">
        <f t="shared" ref="N130:AF130" si="16">SUM(N128:N129)</f>
        <v>0</v>
      </c>
      <c r="O130" s="204">
        <f t="shared" si="16"/>
        <v>0</v>
      </c>
      <c r="P130" s="204">
        <f t="shared" si="16"/>
        <v>0</v>
      </c>
      <c r="Q130" s="204">
        <f t="shared" si="16"/>
        <v>0</v>
      </c>
      <c r="R130" s="204">
        <f t="shared" si="16"/>
        <v>0</v>
      </c>
      <c r="S130" s="204">
        <f t="shared" si="16"/>
        <v>0</v>
      </c>
      <c r="T130" s="204">
        <f t="shared" si="16"/>
        <v>0</v>
      </c>
      <c r="U130" s="204">
        <f t="shared" si="16"/>
        <v>0</v>
      </c>
      <c r="V130" s="204">
        <f t="shared" si="16"/>
        <v>0</v>
      </c>
      <c r="W130" s="204">
        <f t="shared" si="16"/>
        <v>0</v>
      </c>
      <c r="X130" s="204">
        <f t="shared" si="16"/>
        <v>0</v>
      </c>
      <c r="Y130" s="204">
        <f t="shared" si="16"/>
        <v>0</v>
      </c>
      <c r="Z130" s="204">
        <f t="shared" si="16"/>
        <v>0</v>
      </c>
      <c r="AA130" s="204">
        <f t="shared" si="16"/>
        <v>0</v>
      </c>
      <c r="AB130" s="204">
        <f t="shared" si="16"/>
        <v>0</v>
      </c>
      <c r="AC130" s="204">
        <f t="shared" si="16"/>
        <v>0</v>
      </c>
      <c r="AD130" s="204">
        <f t="shared" si="16"/>
        <v>0</v>
      </c>
      <c r="AE130" s="204">
        <f t="shared" si="16"/>
        <v>0</v>
      </c>
      <c r="AF130" s="206">
        <f t="shared" si="16"/>
        <v>0</v>
      </c>
    </row>
    <row r="131" spans="1:33" s="21" customFormat="1" ht="21" customHeight="1" thickBot="1" x14ac:dyDescent="0.45">
      <c r="B131" s="12"/>
      <c r="C131" s="7" t="s">
        <v>1074</v>
      </c>
      <c r="D131" s="65"/>
      <c r="E131" s="66"/>
      <c r="F131" s="67"/>
      <c r="G131" s="68"/>
      <c r="H131" s="69"/>
      <c r="I131" s="68"/>
      <c r="J131" s="68"/>
      <c r="K131" s="158"/>
      <c r="L131" s="70"/>
      <c r="M131" s="209"/>
      <c r="N131" s="209"/>
      <c r="O131" s="209"/>
      <c r="P131" s="209"/>
      <c r="Q131" s="209"/>
      <c r="R131" s="209"/>
      <c r="S131" s="209"/>
      <c r="T131" s="209"/>
      <c r="U131" s="209"/>
      <c r="V131" s="209"/>
      <c r="W131" s="209"/>
      <c r="X131" s="209"/>
      <c r="Y131" s="209"/>
      <c r="Z131" s="209"/>
      <c r="AA131" s="209"/>
      <c r="AB131" s="209"/>
      <c r="AC131" s="209"/>
      <c r="AD131" s="209"/>
      <c r="AE131" s="209"/>
      <c r="AF131" s="209"/>
    </row>
    <row r="132" spans="1:33" s="21" customFormat="1" ht="20.100000000000001" customHeight="1" x14ac:dyDescent="0.4">
      <c r="A132" s="163"/>
      <c r="B132" s="164"/>
      <c r="C132" s="147" t="s">
        <v>369</v>
      </c>
      <c r="D132" s="148"/>
      <c r="E132" s="149" t="s">
        <v>390</v>
      </c>
      <c r="F132" s="150" t="s">
        <v>391</v>
      </c>
      <c r="G132" s="151" t="s">
        <v>392</v>
      </c>
      <c r="H132" s="152" t="s">
        <v>20</v>
      </c>
      <c r="I132" s="153" t="s">
        <v>332</v>
      </c>
      <c r="J132" s="154">
        <v>24</v>
      </c>
      <c r="K132" s="154">
        <v>48</v>
      </c>
      <c r="L132" s="155">
        <f>SUM(M132:AF132)</f>
        <v>0</v>
      </c>
      <c r="M132" s="346"/>
      <c r="N132" s="347"/>
      <c r="O132" s="347"/>
      <c r="P132" s="347"/>
      <c r="Q132" s="347"/>
      <c r="R132" s="274"/>
      <c r="S132" s="274"/>
      <c r="T132" s="274"/>
      <c r="U132" s="274"/>
      <c r="V132" s="274"/>
      <c r="W132" s="274"/>
      <c r="X132" s="274"/>
      <c r="Y132" s="274"/>
      <c r="Z132" s="274"/>
      <c r="AA132" s="274"/>
      <c r="AB132" s="227"/>
      <c r="AC132" s="227"/>
      <c r="AD132" s="421"/>
      <c r="AE132" s="421"/>
      <c r="AF132" s="350"/>
      <c r="AG132" s="207"/>
    </row>
    <row r="133" spans="1:33" s="21" customFormat="1" ht="20.100000000000001" customHeight="1" thickBot="1" x14ac:dyDescent="0.45">
      <c r="B133" s="164"/>
      <c r="C133" s="147" t="s">
        <v>369</v>
      </c>
      <c r="D133" s="148"/>
      <c r="E133" s="149" t="s">
        <v>393</v>
      </c>
      <c r="F133" s="150" t="s">
        <v>394</v>
      </c>
      <c r="G133" s="151" t="s">
        <v>395</v>
      </c>
      <c r="H133" s="152" t="s">
        <v>20</v>
      </c>
      <c r="I133" s="153" t="s">
        <v>332</v>
      </c>
      <c r="J133" s="154">
        <v>24</v>
      </c>
      <c r="K133" s="154">
        <v>48</v>
      </c>
      <c r="L133" s="155">
        <f>SUM(M133:AF133)</f>
        <v>0</v>
      </c>
      <c r="M133" s="348"/>
      <c r="N133" s="349"/>
      <c r="O133" s="349"/>
      <c r="P133" s="349"/>
      <c r="Q133" s="349"/>
      <c r="R133" s="177"/>
      <c r="S133" s="177"/>
      <c r="T133" s="198"/>
      <c r="U133" s="177"/>
      <c r="V133" s="198"/>
      <c r="W133" s="177"/>
      <c r="X133" s="198"/>
      <c r="Y133" s="198"/>
      <c r="Z133" s="177"/>
      <c r="AA133" s="177"/>
      <c r="AB133" s="177"/>
      <c r="AC133" s="177"/>
      <c r="AD133" s="423"/>
      <c r="AE133" s="423"/>
      <c r="AF133" s="351"/>
      <c r="AG133" s="207"/>
    </row>
    <row r="134" spans="1:33" s="21" customFormat="1" ht="21" customHeight="1" thickBot="1" x14ac:dyDescent="0.45">
      <c r="B134" s="26"/>
      <c r="C134" s="58"/>
      <c r="D134" s="165"/>
      <c r="E134" s="166"/>
      <c r="G134" s="167"/>
      <c r="H134" s="168"/>
      <c r="I134" s="169"/>
      <c r="J134" s="128" t="s">
        <v>122</v>
      </c>
      <c r="K134" s="170" t="s">
        <v>123</v>
      </c>
      <c r="L134" s="172"/>
      <c r="M134" s="203">
        <f>SUM(M132:M133)</f>
        <v>0</v>
      </c>
      <c r="N134" s="204">
        <f t="shared" ref="N134:AF134" si="17">SUM(N132:N133)</f>
        <v>0</v>
      </c>
      <c r="O134" s="204">
        <f t="shared" si="17"/>
        <v>0</v>
      </c>
      <c r="P134" s="204">
        <f t="shared" si="17"/>
        <v>0</v>
      </c>
      <c r="Q134" s="204">
        <f t="shared" si="17"/>
        <v>0</v>
      </c>
      <c r="R134" s="204">
        <f t="shared" si="17"/>
        <v>0</v>
      </c>
      <c r="S134" s="204">
        <f t="shared" si="17"/>
        <v>0</v>
      </c>
      <c r="T134" s="204">
        <f t="shared" si="17"/>
        <v>0</v>
      </c>
      <c r="U134" s="204">
        <f t="shared" si="17"/>
        <v>0</v>
      </c>
      <c r="V134" s="204">
        <f t="shared" si="17"/>
        <v>0</v>
      </c>
      <c r="W134" s="204">
        <f t="shared" si="17"/>
        <v>0</v>
      </c>
      <c r="X134" s="204">
        <f t="shared" si="17"/>
        <v>0</v>
      </c>
      <c r="Y134" s="204">
        <f t="shared" si="17"/>
        <v>0</v>
      </c>
      <c r="Z134" s="204">
        <f t="shared" si="17"/>
        <v>0</v>
      </c>
      <c r="AA134" s="204">
        <f t="shared" si="17"/>
        <v>0</v>
      </c>
      <c r="AB134" s="204">
        <f t="shared" si="17"/>
        <v>0</v>
      </c>
      <c r="AC134" s="204">
        <f t="shared" si="17"/>
        <v>0</v>
      </c>
      <c r="AD134" s="204">
        <f t="shared" si="17"/>
        <v>0</v>
      </c>
      <c r="AE134" s="204">
        <f t="shared" si="17"/>
        <v>0</v>
      </c>
      <c r="AF134" s="206">
        <f t="shared" si="17"/>
        <v>0</v>
      </c>
      <c r="AG134" s="207"/>
    </row>
    <row r="135" spans="1:33" s="5" customFormat="1" ht="33" thickBot="1" x14ac:dyDescent="0.45">
      <c r="A135"/>
      <c r="B135"/>
      <c r="C135" s="35" t="s">
        <v>292</v>
      </c>
      <c r="D135" s="36"/>
      <c r="E135" s="37"/>
      <c r="F135" s="36"/>
      <c r="G135" s="38"/>
      <c r="H135" s="39"/>
      <c r="I135" s="39"/>
      <c r="J135" s="35" t="s">
        <v>119</v>
      </c>
      <c r="K135" s="40"/>
      <c r="L135" s="40"/>
      <c r="M135" s="39"/>
      <c r="N135" s="39"/>
      <c r="O135" s="41"/>
      <c r="P135" s="41"/>
      <c r="Q135" s="41"/>
      <c r="R135" s="42"/>
      <c r="S135" s="42"/>
      <c r="T135" s="42"/>
      <c r="U135" s="42"/>
      <c r="V135" s="42"/>
      <c r="W135" s="42"/>
      <c r="X135" s="42"/>
      <c r="Y135" s="42"/>
      <c r="Z135" s="42"/>
      <c r="AA135" s="42"/>
      <c r="AB135" s="490" t="s">
        <v>120</v>
      </c>
      <c r="AC135" s="491"/>
      <c r="AD135" s="492"/>
      <c r="AE135" s="493">
        <v>43845</v>
      </c>
      <c r="AF135" s="494"/>
      <c r="AG135" s="495"/>
    </row>
    <row r="136" spans="1:33" s="5" customFormat="1" ht="13.5" customHeight="1" x14ac:dyDescent="0.4">
      <c r="A136"/>
      <c r="B136"/>
      <c r="C136"/>
      <c r="D136"/>
      <c r="E136"/>
      <c r="F136"/>
      <c r="G136"/>
      <c r="H136"/>
      <c r="I136"/>
      <c r="J136"/>
      <c r="K136"/>
      <c r="L136"/>
      <c r="M136"/>
      <c r="N136"/>
      <c r="O136"/>
      <c r="P136"/>
      <c r="Q136"/>
      <c r="R136"/>
      <c r="S136"/>
      <c r="T136"/>
      <c r="U136"/>
      <c r="V136"/>
      <c r="W136"/>
      <c r="X136"/>
      <c r="Y136"/>
      <c r="Z136"/>
      <c r="AA136"/>
      <c r="AB136"/>
      <c r="AC136"/>
      <c r="AD136"/>
      <c r="AE136"/>
      <c r="AF136"/>
      <c r="AG136"/>
    </row>
    <row r="137" spans="1:33" s="5" customFormat="1" ht="13.5" customHeight="1" x14ac:dyDescent="0.4">
      <c r="A137"/>
      <c r="B137"/>
      <c r="C137"/>
      <c r="D137"/>
      <c r="E137"/>
      <c r="F137"/>
      <c r="G137"/>
      <c r="H137"/>
      <c r="I137"/>
      <c r="J137"/>
      <c r="K137"/>
      <c r="L137"/>
      <c r="M137"/>
      <c r="N137"/>
      <c r="O137"/>
      <c r="P137"/>
      <c r="Q137"/>
      <c r="R137"/>
      <c r="S137"/>
      <c r="T137"/>
      <c r="U137"/>
      <c r="V137"/>
      <c r="W137"/>
      <c r="X137"/>
      <c r="Y137"/>
      <c r="Z137"/>
      <c r="AA137"/>
      <c r="AB137"/>
      <c r="AC137"/>
      <c r="AD137"/>
      <c r="AE137"/>
      <c r="AF137"/>
      <c r="AG137"/>
    </row>
    <row r="138" spans="1:33" s="5" customFormat="1" ht="13.5" customHeight="1" x14ac:dyDescent="0.4">
      <c r="A138"/>
      <c r="B138"/>
      <c r="C138"/>
      <c r="D138"/>
      <c r="E138"/>
      <c r="F138"/>
      <c r="G138"/>
      <c r="H138"/>
      <c r="I138"/>
      <c r="J138"/>
      <c r="K138"/>
      <c r="L138"/>
      <c r="M138"/>
      <c r="N138"/>
      <c r="O138"/>
      <c r="P138"/>
      <c r="Q138"/>
      <c r="R138"/>
      <c r="S138"/>
      <c r="T138"/>
      <c r="U138"/>
      <c r="V138"/>
      <c r="W138"/>
      <c r="X138"/>
      <c r="Y138"/>
      <c r="Z138"/>
      <c r="AA138"/>
      <c r="AB138"/>
      <c r="AC138"/>
      <c r="AD138"/>
      <c r="AE138"/>
      <c r="AF138"/>
      <c r="AG138"/>
    </row>
    <row r="139" spans="1:33" s="5" customFormat="1" ht="13.5" customHeight="1" x14ac:dyDescent="0.4">
      <c r="A139"/>
      <c r="B139"/>
      <c r="C139"/>
      <c r="D139"/>
      <c r="E139"/>
      <c r="F139"/>
      <c r="G139"/>
      <c r="H139"/>
      <c r="I139"/>
      <c r="J139"/>
      <c r="K139"/>
      <c r="L139"/>
      <c r="M139"/>
      <c r="N139"/>
      <c r="O139"/>
      <c r="P139"/>
      <c r="Q139"/>
      <c r="R139"/>
      <c r="S139"/>
      <c r="T139"/>
      <c r="U139"/>
      <c r="V139"/>
      <c r="W139"/>
      <c r="X139"/>
      <c r="Y139"/>
      <c r="Z139"/>
      <c r="AA139"/>
      <c r="AB139"/>
      <c r="AC139"/>
      <c r="AD139"/>
      <c r="AE139"/>
      <c r="AF139"/>
      <c r="AG139"/>
    </row>
    <row r="140" spans="1:33" s="5" customFormat="1" ht="13.5" customHeight="1" x14ac:dyDescent="0.4">
      <c r="A140"/>
      <c r="B140"/>
      <c r="C140"/>
      <c r="D140"/>
      <c r="E140"/>
      <c r="F140"/>
      <c r="G140"/>
      <c r="H140"/>
      <c r="I140"/>
      <c r="J140"/>
      <c r="K140"/>
      <c r="L140"/>
      <c r="M140"/>
      <c r="N140"/>
      <c r="O140"/>
      <c r="P140"/>
      <c r="Q140"/>
      <c r="R140"/>
      <c r="S140"/>
      <c r="T140"/>
      <c r="U140"/>
      <c r="V140"/>
      <c r="W140"/>
      <c r="X140"/>
      <c r="Y140"/>
      <c r="Z140"/>
      <c r="AA140"/>
      <c r="AB140"/>
      <c r="AC140"/>
      <c r="AD140"/>
      <c r="AE140"/>
      <c r="AF140"/>
      <c r="AG140"/>
    </row>
    <row r="141" spans="1:33" s="5" customFormat="1" ht="13.5" customHeight="1" x14ac:dyDescent="0.4">
      <c r="A141"/>
      <c r="B141"/>
      <c r="C141"/>
      <c r="D141"/>
      <c r="E141"/>
      <c r="F141"/>
      <c r="G141"/>
      <c r="H141"/>
      <c r="I141"/>
      <c r="J141"/>
      <c r="K141"/>
      <c r="L141"/>
      <c r="M141"/>
      <c r="N141"/>
      <c r="O141"/>
      <c r="P141"/>
      <c r="Q141"/>
      <c r="R141"/>
      <c r="S141"/>
      <c r="T141"/>
      <c r="U141"/>
      <c r="V141"/>
      <c r="W141"/>
      <c r="X141"/>
      <c r="Y141"/>
      <c r="Z141"/>
      <c r="AA141"/>
      <c r="AB141"/>
      <c r="AC141"/>
      <c r="AD141"/>
      <c r="AE141"/>
      <c r="AF141"/>
      <c r="AG141"/>
    </row>
    <row r="142" spans="1:33" s="5" customFormat="1" ht="13.5" customHeight="1" x14ac:dyDescent="0.4">
      <c r="A142"/>
      <c r="B142"/>
      <c r="C142"/>
      <c r="D142"/>
      <c r="E142"/>
      <c r="F142"/>
      <c r="G142"/>
      <c r="H142"/>
      <c r="I142"/>
      <c r="J142"/>
      <c r="K142"/>
      <c r="L142"/>
      <c r="M142"/>
      <c r="N142"/>
      <c r="O142"/>
      <c r="P142"/>
      <c r="Q142"/>
      <c r="R142"/>
      <c r="S142"/>
      <c r="T142"/>
      <c r="U142"/>
      <c r="V142"/>
      <c r="W142"/>
      <c r="X142"/>
      <c r="Y142"/>
      <c r="Z142"/>
      <c r="AA142"/>
      <c r="AB142"/>
      <c r="AC142"/>
      <c r="AD142"/>
      <c r="AE142"/>
      <c r="AF142"/>
      <c r="AG142"/>
    </row>
    <row r="143" spans="1:33" s="5" customFormat="1" ht="13.5" customHeight="1" x14ac:dyDescent="0.4">
      <c r="A143"/>
      <c r="B143"/>
      <c r="C143"/>
      <c r="D143"/>
      <c r="E143"/>
      <c r="F143"/>
      <c r="G143"/>
      <c r="H143"/>
      <c r="I143"/>
      <c r="J143"/>
      <c r="K143"/>
      <c r="L143"/>
      <c r="M143"/>
      <c r="N143"/>
      <c r="O143"/>
      <c r="P143"/>
      <c r="Q143"/>
      <c r="R143"/>
      <c r="S143"/>
      <c r="T143"/>
      <c r="U143"/>
      <c r="V143"/>
      <c r="W143"/>
      <c r="X143"/>
      <c r="Y143"/>
      <c r="Z143"/>
      <c r="AA143"/>
      <c r="AB143"/>
      <c r="AC143"/>
      <c r="AD143"/>
      <c r="AE143"/>
      <c r="AF143"/>
      <c r="AG143"/>
    </row>
    <row r="144" spans="1:33" x14ac:dyDescent="0.4">
      <c r="C144"/>
      <c r="D144"/>
      <c r="E144"/>
      <c r="F144"/>
      <c r="G144"/>
      <c r="H144"/>
      <c r="I144"/>
      <c r="J144"/>
      <c r="K144"/>
      <c r="L144" s="142"/>
      <c r="M144" s="143"/>
      <c r="N144" s="143"/>
      <c r="O144" s="143"/>
      <c r="P144" s="143"/>
      <c r="Q144" s="143"/>
      <c r="R144" s="143"/>
      <c r="S144" s="143"/>
      <c r="T144" s="143"/>
      <c r="U144" s="143"/>
      <c r="V144" s="143"/>
      <c r="W144" s="143"/>
      <c r="X144" s="143"/>
      <c r="Y144" s="143"/>
      <c r="Z144" s="143"/>
      <c r="AA144" s="143"/>
      <c r="AB144" s="143"/>
      <c r="AC144" s="143"/>
      <c r="AD144" s="143"/>
      <c r="AE144" s="143"/>
      <c r="AF144" s="143"/>
      <c r="AG144" s="43" t="s">
        <v>121</v>
      </c>
    </row>
    <row r="145" spans="1:33" s="21" customFormat="1" ht="17.25" customHeight="1" x14ac:dyDescent="0.4">
      <c r="A145" s="144"/>
      <c r="B145" s="486" t="s">
        <v>0</v>
      </c>
      <c r="C145" s="488" t="s">
        <v>1091</v>
      </c>
      <c r="D145" s="489" t="s">
        <v>261</v>
      </c>
      <c r="E145" s="496" t="s">
        <v>3</v>
      </c>
      <c r="F145" s="498" t="s">
        <v>4</v>
      </c>
      <c r="G145" s="86" t="s">
        <v>5</v>
      </c>
      <c r="H145" s="498" t="s">
        <v>6</v>
      </c>
      <c r="I145" s="500" t="s">
        <v>7</v>
      </c>
      <c r="J145" s="500" t="s">
        <v>8</v>
      </c>
      <c r="K145" s="502" t="s">
        <v>9</v>
      </c>
      <c r="L145" s="504" t="s">
        <v>262</v>
      </c>
      <c r="M145" s="161">
        <v>43831</v>
      </c>
      <c r="N145" s="483">
        <v>43862</v>
      </c>
      <c r="O145" s="484"/>
      <c r="P145" s="484"/>
      <c r="Q145" s="485"/>
      <c r="R145" s="483">
        <v>43891</v>
      </c>
      <c r="S145" s="484"/>
      <c r="T145" s="484"/>
      <c r="U145" s="485"/>
      <c r="V145" s="483">
        <v>43922</v>
      </c>
      <c r="W145" s="484"/>
      <c r="X145" s="484"/>
      <c r="Y145" s="484"/>
      <c r="Z145" s="485"/>
      <c r="AA145" s="483">
        <v>43952</v>
      </c>
      <c r="AB145" s="484"/>
      <c r="AC145" s="484"/>
      <c r="AD145" s="485"/>
      <c r="AE145" s="483">
        <v>43983</v>
      </c>
      <c r="AF145" s="485"/>
      <c r="AG145" s="145" t="s">
        <v>263</v>
      </c>
    </row>
    <row r="146" spans="1:33" s="21" customFormat="1" x14ac:dyDescent="0.4">
      <c r="A146" s="144"/>
      <c r="B146" s="487"/>
      <c r="C146" s="488"/>
      <c r="D146" s="489"/>
      <c r="E146" s="497"/>
      <c r="F146" s="499"/>
      <c r="G146" s="87">
        <v>4522193</v>
      </c>
      <c r="H146" s="499"/>
      <c r="I146" s="501"/>
      <c r="J146" s="501"/>
      <c r="K146" s="503"/>
      <c r="L146" s="505"/>
      <c r="M146" s="146">
        <v>43860</v>
      </c>
      <c r="N146" s="146">
        <v>43867</v>
      </c>
      <c r="O146" s="146">
        <v>43874</v>
      </c>
      <c r="P146" s="146">
        <v>43881</v>
      </c>
      <c r="Q146" s="146">
        <v>43888</v>
      </c>
      <c r="R146" s="146">
        <v>43895</v>
      </c>
      <c r="S146" s="146">
        <v>43902</v>
      </c>
      <c r="T146" s="146">
        <v>43909</v>
      </c>
      <c r="U146" s="146">
        <v>43916</v>
      </c>
      <c r="V146" s="146">
        <v>43923</v>
      </c>
      <c r="W146" s="146">
        <v>43930</v>
      </c>
      <c r="X146" s="146">
        <v>43937</v>
      </c>
      <c r="Y146" s="146">
        <v>43944</v>
      </c>
      <c r="Z146" s="146">
        <v>43951</v>
      </c>
      <c r="AA146" s="146">
        <v>43958</v>
      </c>
      <c r="AB146" s="146">
        <v>43965</v>
      </c>
      <c r="AC146" s="146">
        <v>43972</v>
      </c>
      <c r="AD146" s="146">
        <v>43979</v>
      </c>
      <c r="AE146" s="146">
        <v>43986</v>
      </c>
      <c r="AF146" s="146">
        <v>43993</v>
      </c>
      <c r="AG146" s="146" t="s">
        <v>264</v>
      </c>
    </row>
    <row r="147" spans="1:33" s="21" customFormat="1" ht="21" customHeight="1" thickBot="1" x14ac:dyDescent="0.45">
      <c r="B147" s="12"/>
      <c r="C147" s="7" t="s">
        <v>924</v>
      </c>
      <c r="D147" s="65"/>
      <c r="E147" s="66"/>
      <c r="F147" s="67"/>
      <c r="G147" s="68"/>
      <c r="H147" s="69"/>
      <c r="I147" s="68"/>
      <c r="J147" s="68"/>
      <c r="K147" s="158"/>
      <c r="L147" s="70"/>
      <c r="M147" s="209"/>
      <c r="N147" s="209"/>
      <c r="O147" s="209"/>
      <c r="P147" s="209"/>
      <c r="Q147" s="209"/>
      <c r="R147" s="209"/>
      <c r="S147" s="209"/>
      <c r="T147" s="209"/>
      <c r="U147" s="209"/>
      <c r="V147" s="209"/>
      <c r="W147" s="209"/>
      <c r="X147" s="209"/>
      <c r="Y147" s="209"/>
      <c r="Z147" s="209"/>
      <c r="AA147" s="209"/>
      <c r="AB147" s="209"/>
      <c r="AC147" s="209"/>
      <c r="AD147" s="209"/>
      <c r="AE147" s="209"/>
      <c r="AF147" s="209"/>
      <c r="AG147" s="207"/>
    </row>
    <row r="148" spans="1:33" s="21" customFormat="1" ht="20.100000000000001" customHeight="1" x14ac:dyDescent="0.4">
      <c r="B148" s="164"/>
      <c r="C148" s="147" t="s">
        <v>369</v>
      </c>
      <c r="D148" s="148"/>
      <c r="E148" s="149" t="s">
        <v>409</v>
      </c>
      <c r="F148" s="150" t="s">
        <v>410</v>
      </c>
      <c r="G148" s="151" t="s">
        <v>411</v>
      </c>
      <c r="H148" s="152" t="s">
        <v>14</v>
      </c>
      <c r="I148" s="153">
        <v>391</v>
      </c>
      <c r="J148" s="154">
        <v>20</v>
      </c>
      <c r="K148" s="154">
        <v>40</v>
      </c>
      <c r="L148" s="155">
        <f>SUM(M148:AF148)</f>
        <v>0</v>
      </c>
      <c r="M148" s="346"/>
      <c r="N148" s="347"/>
      <c r="O148" s="347"/>
      <c r="P148" s="347"/>
      <c r="Q148" s="347"/>
      <c r="R148" s="227"/>
      <c r="S148" s="227"/>
      <c r="T148" s="227"/>
      <c r="U148" s="227"/>
      <c r="V148" s="227"/>
      <c r="W148" s="227"/>
      <c r="X148" s="227"/>
      <c r="Y148" s="227"/>
      <c r="Z148" s="227"/>
      <c r="AA148" s="227"/>
      <c r="AB148" s="227"/>
      <c r="AC148" s="227"/>
      <c r="AD148" s="227"/>
      <c r="AE148" s="227"/>
      <c r="AF148" s="350"/>
      <c r="AG148" s="207"/>
    </row>
    <row r="149" spans="1:33" s="21" customFormat="1" ht="20.100000000000001" customHeight="1" x14ac:dyDescent="0.4">
      <c r="B149" s="164"/>
      <c r="C149" s="147" t="s">
        <v>369</v>
      </c>
      <c r="D149" s="148"/>
      <c r="E149" s="149" t="s">
        <v>412</v>
      </c>
      <c r="F149" s="150" t="s">
        <v>413</v>
      </c>
      <c r="G149" s="151" t="s">
        <v>414</v>
      </c>
      <c r="H149" s="152" t="s">
        <v>14</v>
      </c>
      <c r="I149" s="153">
        <v>391</v>
      </c>
      <c r="J149" s="154">
        <v>20</v>
      </c>
      <c r="K149" s="154">
        <v>40</v>
      </c>
      <c r="L149" s="155">
        <f>SUM(M149:AF149)</f>
        <v>0</v>
      </c>
      <c r="M149" s="348"/>
      <c r="N149" s="349"/>
      <c r="O149" s="349"/>
      <c r="P149" s="349"/>
      <c r="Q149" s="349"/>
      <c r="R149" s="177"/>
      <c r="S149" s="177"/>
      <c r="T149" s="177"/>
      <c r="U149" s="177"/>
      <c r="V149" s="177"/>
      <c r="W149" s="177"/>
      <c r="X149" s="177"/>
      <c r="Y149" s="177"/>
      <c r="Z149" s="177"/>
      <c r="AA149" s="177"/>
      <c r="AB149" s="177"/>
      <c r="AC149" s="177"/>
      <c r="AD149" s="177"/>
      <c r="AE149" s="177"/>
      <c r="AF149" s="351"/>
      <c r="AG149" s="207"/>
    </row>
    <row r="150" spans="1:33" s="21" customFormat="1" ht="20.100000000000001" customHeight="1" thickBot="1" x14ac:dyDescent="0.45">
      <c r="B150" s="164"/>
      <c r="C150" s="147" t="s">
        <v>369</v>
      </c>
      <c r="D150" s="148"/>
      <c r="E150" s="149" t="s">
        <v>415</v>
      </c>
      <c r="F150" s="150" t="s">
        <v>416</v>
      </c>
      <c r="G150" s="151" t="s">
        <v>417</v>
      </c>
      <c r="H150" s="152" t="s">
        <v>14</v>
      </c>
      <c r="I150" s="153">
        <v>391</v>
      </c>
      <c r="J150" s="154">
        <v>20</v>
      </c>
      <c r="K150" s="154">
        <v>40</v>
      </c>
      <c r="L150" s="155">
        <f>SUM(M150:AF150)</f>
        <v>0</v>
      </c>
      <c r="M150" s="348"/>
      <c r="N150" s="349"/>
      <c r="O150" s="349"/>
      <c r="P150" s="349"/>
      <c r="Q150" s="349"/>
      <c r="R150" s="177"/>
      <c r="S150" s="177"/>
      <c r="T150" s="177"/>
      <c r="U150" s="177"/>
      <c r="V150" s="177"/>
      <c r="W150" s="177"/>
      <c r="X150" s="177"/>
      <c r="Y150" s="177"/>
      <c r="Z150" s="177"/>
      <c r="AA150" s="177"/>
      <c r="AB150" s="177"/>
      <c r="AC150" s="177"/>
      <c r="AD150" s="177"/>
      <c r="AE150" s="177"/>
      <c r="AF150" s="351"/>
      <c r="AG150" s="207"/>
    </row>
    <row r="151" spans="1:33" s="21" customFormat="1" ht="21" customHeight="1" thickBot="1" x14ac:dyDescent="0.45">
      <c r="B151" s="26"/>
      <c r="C151" s="58"/>
      <c r="D151" s="165"/>
      <c r="E151" s="166"/>
      <c r="G151" s="167"/>
      <c r="H151" s="168"/>
      <c r="I151" s="169"/>
      <c r="J151" s="128" t="s">
        <v>122</v>
      </c>
      <c r="K151" s="170" t="s">
        <v>123</v>
      </c>
      <c r="L151" s="172"/>
      <c r="M151" s="203">
        <f>SUM(M148:M150)</f>
        <v>0</v>
      </c>
      <c r="N151" s="204">
        <f t="shared" ref="N151:AF151" si="18">SUM(N148:N150)</f>
        <v>0</v>
      </c>
      <c r="O151" s="204">
        <f t="shared" si="18"/>
        <v>0</v>
      </c>
      <c r="P151" s="204">
        <f t="shared" si="18"/>
        <v>0</v>
      </c>
      <c r="Q151" s="204">
        <f t="shared" si="18"/>
        <v>0</v>
      </c>
      <c r="R151" s="204">
        <f t="shared" si="18"/>
        <v>0</v>
      </c>
      <c r="S151" s="204">
        <f t="shared" si="18"/>
        <v>0</v>
      </c>
      <c r="T151" s="204">
        <f t="shared" si="18"/>
        <v>0</v>
      </c>
      <c r="U151" s="204">
        <f t="shared" si="18"/>
        <v>0</v>
      </c>
      <c r="V151" s="204">
        <f t="shared" si="18"/>
        <v>0</v>
      </c>
      <c r="W151" s="204">
        <f t="shared" si="18"/>
        <v>0</v>
      </c>
      <c r="X151" s="204">
        <f t="shared" si="18"/>
        <v>0</v>
      </c>
      <c r="Y151" s="204">
        <f t="shared" si="18"/>
        <v>0</v>
      </c>
      <c r="Z151" s="204">
        <f t="shared" si="18"/>
        <v>0</v>
      </c>
      <c r="AA151" s="204">
        <f t="shared" si="18"/>
        <v>0</v>
      </c>
      <c r="AB151" s="204">
        <f t="shared" si="18"/>
        <v>0</v>
      </c>
      <c r="AC151" s="204">
        <f t="shared" si="18"/>
        <v>0</v>
      </c>
      <c r="AD151" s="204">
        <f t="shared" si="18"/>
        <v>0</v>
      </c>
      <c r="AE151" s="204">
        <f t="shared" si="18"/>
        <v>0</v>
      </c>
      <c r="AF151" s="206">
        <f t="shared" si="18"/>
        <v>0</v>
      </c>
      <c r="AG151" s="207"/>
    </row>
    <row r="152" spans="1:33" s="21" customFormat="1" ht="21" customHeight="1" thickBot="1" x14ac:dyDescent="0.45">
      <c r="B152" s="12"/>
      <c r="C152" s="7" t="s">
        <v>925</v>
      </c>
      <c r="D152" s="65"/>
      <c r="E152" s="66"/>
      <c r="F152" s="67"/>
      <c r="G152" s="68"/>
      <c r="H152" s="69"/>
      <c r="I152" s="68"/>
      <c r="J152" s="68"/>
      <c r="K152" s="70"/>
      <c r="L152" s="70"/>
      <c r="M152" s="209"/>
      <c r="N152" s="209"/>
      <c r="O152" s="209"/>
      <c r="P152" s="209"/>
      <c r="Q152" s="209"/>
      <c r="R152" s="209"/>
      <c r="S152" s="209"/>
      <c r="T152" s="209"/>
      <c r="U152" s="209"/>
      <c r="V152" s="209"/>
      <c r="W152" s="209"/>
      <c r="X152" s="209"/>
      <c r="Y152" s="209"/>
      <c r="Z152" s="209"/>
      <c r="AA152" s="209"/>
      <c r="AB152" s="209"/>
      <c r="AC152" s="209"/>
      <c r="AD152" s="209"/>
      <c r="AE152" s="209"/>
      <c r="AF152" s="209"/>
      <c r="AG152" s="207"/>
    </row>
    <row r="153" spans="1:33" s="21" customFormat="1" ht="20.100000000000001" customHeight="1" x14ac:dyDescent="0.4">
      <c r="B153" s="164"/>
      <c r="C153" s="147" t="s">
        <v>418</v>
      </c>
      <c r="D153" s="148"/>
      <c r="E153" s="149" t="s">
        <v>421</v>
      </c>
      <c r="F153" s="150" t="s">
        <v>422</v>
      </c>
      <c r="G153" s="151" t="s">
        <v>423</v>
      </c>
      <c r="H153" s="152" t="s">
        <v>20</v>
      </c>
      <c r="I153" s="153">
        <v>350</v>
      </c>
      <c r="J153" s="154">
        <v>24</v>
      </c>
      <c r="K153" s="154">
        <v>48</v>
      </c>
      <c r="L153" s="155">
        <f>SUM(M153:AF153)</f>
        <v>0</v>
      </c>
      <c r="M153" s="346"/>
      <c r="N153" s="347"/>
      <c r="O153" s="347"/>
      <c r="P153" s="347"/>
      <c r="Q153" s="347"/>
      <c r="R153" s="274"/>
      <c r="S153" s="274"/>
      <c r="T153" s="274"/>
      <c r="U153" s="274"/>
      <c r="V153" s="274"/>
      <c r="W153" s="274"/>
      <c r="X153" s="274"/>
      <c r="Y153" s="227"/>
      <c r="Z153" s="227"/>
      <c r="AA153" s="347"/>
      <c r="AB153" s="347"/>
      <c r="AC153" s="347"/>
      <c r="AD153" s="347"/>
      <c r="AE153" s="347"/>
      <c r="AF153" s="350"/>
      <c r="AG153" s="207"/>
    </row>
    <row r="154" spans="1:33" s="21" customFormat="1" ht="20.100000000000001" customHeight="1" x14ac:dyDescent="0.4">
      <c r="B154" s="164"/>
      <c r="C154" s="147" t="s">
        <v>418</v>
      </c>
      <c r="D154" s="148"/>
      <c r="E154" s="199" t="s">
        <v>452</v>
      </c>
      <c r="F154" s="150" t="s">
        <v>419</v>
      </c>
      <c r="G154" s="151" t="s">
        <v>420</v>
      </c>
      <c r="H154" s="152" t="s">
        <v>20</v>
      </c>
      <c r="I154" s="153">
        <v>350</v>
      </c>
      <c r="J154" s="154">
        <v>24</v>
      </c>
      <c r="K154" s="154">
        <v>48</v>
      </c>
      <c r="L154" s="155">
        <f>SUM(M154:AF154)</f>
        <v>0</v>
      </c>
      <c r="M154" s="348"/>
      <c r="N154" s="349"/>
      <c r="O154" s="349"/>
      <c r="P154" s="349"/>
      <c r="Q154" s="349"/>
      <c r="R154" s="198"/>
      <c r="S154" s="198"/>
      <c r="T154" s="198"/>
      <c r="U154" s="198"/>
      <c r="V154" s="198"/>
      <c r="W154" s="198"/>
      <c r="X154" s="198"/>
      <c r="Y154" s="177"/>
      <c r="Z154" s="177"/>
      <c r="AA154" s="349"/>
      <c r="AB154" s="349"/>
      <c r="AC154" s="349"/>
      <c r="AD154" s="349"/>
      <c r="AE154" s="349"/>
      <c r="AF154" s="351"/>
      <c r="AG154" s="207"/>
    </row>
    <row r="155" spans="1:33" s="21" customFormat="1" ht="20.100000000000001" customHeight="1" x14ac:dyDescent="0.4">
      <c r="B155" s="164"/>
      <c r="C155" s="323" t="s">
        <v>451</v>
      </c>
      <c r="D155" s="324" t="s">
        <v>449</v>
      </c>
      <c r="E155" s="199" t="s">
        <v>450</v>
      </c>
      <c r="F155" s="237" t="s">
        <v>928</v>
      </c>
      <c r="G155" s="238" t="s">
        <v>448</v>
      </c>
      <c r="H155" s="239" t="s">
        <v>20</v>
      </c>
      <c r="I155" s="271">
        <v>350</v>
      </c>
      <c r="J155" s="272">
        <v>24</v>
      </c>
      <c r="K155" s="272">
        <v>48</v>
      </c>
      <c r="L155" s="155"/>
      <c r="M155" s="357"/>
      <c r="N155" s="358"/>
      <c r="O155" s="358"/>
      <c r="P155" s="358"/>
      <c r="Q155" s="358"/>
      <c r="R155" s="326"/>
      <c r="S155" s="326"/>
      <c r="T155" s="326"/>
      <c r="U155" s="326"/>
      <c r="V155" s="326"/>
      <c r="W155" s="326"/>
      <c r="X155" s="326"/>
      <c r="Y155" s="229"/>
      <c r="Z155" s="229"/>
      <c r="AA155" s="358"/>
      <c r="AB155" s="358"/>
      <c r="AC155" s="358"/>
      <c r="AD155" s="358"/>
      <c r="AE155" s="358"/>
      <c r="AF155" s="359"/>
      <c r="AG155" s="207"/>
    </row>
    <row r="156" spans="1:33" s="21" customFormat="1" ht="20.100000000000001" customHeight="1" x14ac:dyDescent="0.4">
      <c r="B156" s="164"/>
      <c r="C156" s="323" t="s">
        <v>418</v>
      </c>
      <c r="D156" s="324"/>
      <c r="E156" s="328" t="s">
        <v>424</v>
      </c>
      <c r="F156" s="237" t="s">
        <v>425</v>
      </c>
      <c r="G156" s="238" t="s">
        <v>426</v>
      </c>
      <c r="H156" s="239" t="s">
        <v>20</v>
      </c>
      <c r="I156" s="271">
        <v>350</v>
      </c>
      <c r="J156" s="272">
        <v>24</v>
      </c>
      <c r="K156" s="272">
        <v>48</v>
      </c>
      <c r="L156" s="155">
        <f>SUM(M156:AF156)</f>
        <v>0</v>
      </c>
      <c r="M156" s="348"/>
      <c r="N156" s="349"/>
      <c r="O156" s="349"/>
      <c r="P156" s="349"/>
      <c r="Q156" s="349"/>
      <c r="R156" s="177"/>
      <c r="S156" s="177"/>
      <c r="T156" s="177"/>
      <c r="U156" s="177"/>
      <c r="V156" s="177"/>
      <c r="W156" s="177"/>
      <c r="X156" s="177"/>
      <c r="Y156" s="177"/>
      <c r="Z156" s="177"/>
      <c r="AA156" s="349"/>
      <c r="AB156" s="349"/>
      <c r="AC156" s="349"/>
      <c r="AD156" s="349"/>
      <c r="AE156" s="349"/>
      <c r="AF156" s="351"/>
      <c r="AG156" s="207"/>
    </row>
    <row r="157" spans="1:33" s="21" customFormat="1" ht="20.100000000000001" customHeight="1" x14ac:dyDescent="0.4">
      <c r="B157" s="164"/>
      <c r="C157" s="323" t="s">
        <v>418</v>
      </c>
      <c r="D157" s="324"/>
      <c r="E157" s="199" t="s">
        <v>427</v>
      </c>
      <c r="F157" s="237" t="s">
        <v>428</v>
      </c>
      <c r="G157" s="238" t="s">
        <v>429</v>
      </c>
      <c r="H157" s="239" t="s">
        <v>20</v>
      </c>
      <c r="I157" s="271">
        <v>350</v>
      </c>
      <c r="J157" s="272">
        <v>24</v>
      </c>
      <c r="K157" s="272">
        <v>48</v>
      </c>
      <c r="L157" s="155">
        <f>SUM(M157:AF157)</f>
        <v>0</v>
      </c>
      <c r="M157" s="348"/>
      <c r="N157" s="349"/>
      <c r="O157" s="349"/>
      <c r="P157" s="349"/>
      <c r="Q157" s="349"/>
      <c r="R157" s="177"/>
      <c r="S157" s="177"/>
      <c r="T157" s="177"/>
      <c r="U157" s="177"/>
      <c r="V157" s="177"/>
      <c r="W157" s="177"/>
      <c r="X157" s="177"/>
      <c r="Y157" s="177"/>
      <c r="Z157" s="177"/>
      <c r="AA157" s="349"/>
      <c r="AB157" s="349"/>
      <c r="AC157" s="349"/>
      <c r="AD157" s="349"/>
      <c r="AE157" s="349"/>
      <c r="AF157" s="351"/>
      <c r="AG157" s="207"/>
    </row>
    <row r="158" spans="1:33" s="21" customFormat="1" ht="20.100000000000001" customHeight="1" x14ac:dyDescent="0.4">
      <c r="B158" s="164"/>
      <c r="C158" s="323" t="s">
        <v>418</v>
      </c>
      <c r="D158" s="324"/>
      <c r="E158" s="199" t="s">
        <v>430</v>
      </c>
      <c r="F158" s="237" t="s">
        <v>431</v>
      </c>
      <c r="G158" s="238" t="s">
        <v>432</v>
      </c>
      <c r="H158" s="239" t="s">
        <v>20</v>
      </c>
      <c r="I158" s="271">
        <v>350</v>
      </c>
      <c r="J158" s="272">
        <v>24</v>
      </c>
      <c r="K158" s="272">
        <v>48</v>
      </c>
      <c r="L158" s="155">
        <f>SUM(M158:AF158)</f>
        <v>0</v>
      </c>
      <c r="M158" s="348"/>
      <c r="N158" s="349"/>
      <c r="O158" s="349"/>
      <c r="P158" s="349"/>
      <c r="Q158" s="349"/>
      <c r="R158" s="177"/>
      <c r="S158" s="177"/>
      <c r="T158" s="177"/>
      <c r="U158" s="177"/>
      <c r="V158" s="177"/>
      <c r="W158" s="177"/>
      <c r="X158" s="177"/>
      <c r="Y158" s="177"/>
      <c r="Z158" s="177"/>
      <c r="AA158" s="349"/>
      <c r="AB158" s="349"/>
      <c r="AC158" s="349"/>
      <c r="AD158" s="349"/>
      <c r="AE158" s="349"/>
      <c r="AF158" s="351"/>
      <c r="AG158" s="207"/>
    </row>
    <row r="159" spans="1:33" s="21" customFormat="1" ht="20.100000000000001" customHeight="1" x14ac:dyDescent="0.4">
      <c r="B159" s="164"/>
      <c r="C159" s="323" t="s">
        <v>418</v>
      </c>
      <c r="D159" s="324"/>
      <c r="E159" s="199" t="s">
        <v>433</v>
      </c>
      <c r="F159" s="237" t="s">
        <v>434</v>
      </c>
      <c r="G159" s="238" t="s">
        <v>435</v>
      </c>
      <c r="H159" s="239" t="s">
        <v>20</v>
      </c>
      <c r="I159" s="271">
        <v>350</v>
      </c>
      <c r="J159" s="272">
        <v>24</v>
      </c>
      <c r="K159" s="272">
        <v>48</v>
      </c>
      <c r="L159" s="155">
        <f t="shared" ref="L159:L160" si="19">SUM(M159:AF159)</f>
        <v>0</v>
      </c>
      <c r="M159" s="348"/>
      <c r="N159" s="349"/>
      <c r="O159" s="349"/>
      <c r="P159" s="349"/>
      <c r="Q159" s="349"/>
      <c r="R159" s="177"/>
      <c r="S159" s="177"/>
      <c r="T159" s="177"/>
      <c r="U159" s="177"/>
      <c r="V159" s="177"/>
      <c r="W159" s="177"/>
      <c r="X159" s="177"/>
      <c r="Y159" s="177"/>
      <c r="Z159" s="177"/>
      <c r="AA159" s="349"/>
      <c r="AB159" s="349"/>
      <c r="AC159" s="349"/>
      <c r="AD159" s="349"/>
      <c r="AE159" s="349"/>
      <c r="AF159" s="351"/>
      <c r="AG159" s="207"/>
    </row>
    <row r="160" spans="1:33" s="21" customFormat="1" ht="20.100000000000001" customHeight="1" x14ac:dyDescent="0.4">
      <c r="B160" s="164"/>
      <c r="C160" s="323" t="s">
        <v>418</v>
      </c>
      <c r="D160" s="324"/>
      <c r="E160" s="199" t="s">
        <v>436</v>
      </c>
      <c r="F160" s="237" t="s">
        <v>437</v>
      </c>
      <c r="G160" s="238" t="s">
        <v>438</v>
      </c>
      <c r="H160" s="239" t="s">
        <v>20</v>
      </c>
      <c r="I160" s="271">
        <v>350</v>
      </c>
      <c r="J160" s="272">
        <v>24</v>
      </c>
      <c r="K160" s="272">
        <v>48</v>
      </c>
      <c r="L160" s="155">
        <f t="shared" si="19"/>
        <v>0</v>
      </c>
      <c r="M160" s="348"/>
      <c r="N160" s="349"/>
      <c r="O160" s="349"/>
      <c r="P160" s="349"/>
      <c r="Q160" s="349"/>
      <c r="R160" s="177"/>
      <c r="S160" s="177"/>
      <c r="T160" s="177"/>
      <c r="U160" s="177"/>
      <c r="V160" s="177"/>
      <c r="W160" s="177"/>
      <c r="X160" s="177"/>
      <c r="Y160" s="177"/>
      <c r="Z160" s="177"/>
      <c r="AA160" s="349"/>
      <c r="AB160" s="349"/>
      <c r="AC160" s="349"/>
      <c r="AD160" s="349"/>
      <c r="AE160" s="349"/>
      <c r="AF160" s="351"/>
      <c r="AG160" s="207"/>
    </row>
    <row r="161" spans="2:33" s="160" customFormat="1" ht="20.100000000000001" customHeight="1" x14ac:dyDescent="0.4">
      <c r="B161" s="179"/>
      <c r="C161" s="323" t="s">
        <v>418</v>
      </c>
      <c r="D161" s="324"/>
      <c r="E161" s="199" t="s">
        <v>439</v>
      </c>
      <c r="F161" s="237" t="s">
        <v>440</v>
      </c>
      <c r="G161" s="238" t="s">
        <v>441</v>
      </c>
      <c r="H161" s="239" t="s">
        <v>20</v>
      </c>
      <c r="I161" s="271">
        <v>350</v>
      </c>
      <c r="J161" s="272">
        <v>24</v>
      </c>
      <c r="K161" s="272">
        <v>48</v>
      </c>
      <c r="L161" s="180"/>
      <c r="M161" s="361"/>
      <c r="N161" s="362"/>
      <c r="O161" s="362"/>
      <c r="P161" s="362"/>
      <c r="Q161" s="362"/>
      <c r="R161" s="197"/>
      <c r="S161" s="197"/>
      <c r="T161" s="197"/>
      <c r="U161" s="197"/>
      <c r="V161" s="197"/>
      <c r="W161" s="197"/>
      <c r="X161" s="197"/>
      <c r="Y161" s="197"/>
      <c r="Z161" s="197"/>
      <c r="AA161" s="362"/>
      <c r="AB161" s="362"/>
      <c r="AC161" s="362"/>
      <c r="AD161" s="362"/>
      <c r="AE161" s="362"/>
      <c r="AF161" s="363"/>
      <c r="AG161" s="327"/>
    </row>
    <row r="162" spans="2:33" s="160" customFormat="1" ht="20.100000000000001" customHeight="1" x14ac:dyDescent="0.4">
      <c r="B162" s="179"/>
      <c r="C162" s="323" t="s">
        <v>418</v>
      </c>
      <c r="D162" s="324"/>
      <c r="E162" s="199" t="s">
        <v>442</v>
      </c>
      <c r="F162" s="237" t="s">
        <v>443</v>
      </c>
      <c r="G162" s="238" t="s">
        <v>444</v>
      </c>
      <c r="H162" s="239" t="s">
        <v>20</v>
      </c>
      <c r="I162" s="271">
        <v>350</v>
      </c>
      <c r="J162" s="272">
        <v>24</v>
      </c>
      <c r="K162" s="272">
        <v>48</v>
      </c>
      <c r="L162" s="180"/>
      <c r="M162" s="361"/>
      <c r="N162" s="362"/>
      <c r="O162" s="362"/>
      <c r="P162" s="362"/>
      <c r="Q162" s="362"/>
      <c r="R162" s="197"/>
      <c r="S162" s="197"/>
      <c r="T162" s="197"/>
      <c r="U162" s="197"/>
      <c r="V162" s="197"/>
      <c r="W162" s="197"/>
      <c r="X162" s="197"/>
      <c r="Y162" s="197"/>
      <c r="Z162" s="197"/>
      <c r="AA162" s="362"/>
      <c r="AB162" s="362"/>
      <c r="AC162" s="362"/>
      <c r="AD162" s="362"/>
      <c r="AE162" s="362"/>
      <c r="AF162" s="363"/>
      <c r="AG162" s="327"/>
    </row>
    <row r="163" spans="2:33" s="21" customFormat="1" ht="20.100000000000001" customHeight="1" x14ac:dyDescent="0.4">
      <c r="B163" s="164"/>
      <c r="C163" s="323" t="s">
        <v>418</v>
      </c>
      <c r="D163" s="324"/>
      <c r="E163" s="199" t="s">
        <v>445</v>
      </c>
      <c r="F163" s="237" t="s">
        <v>446</v>
      </c>
      <c r="G163" s="238" t="s">
        <v>447</v>
      </c>
      <c r="H163" s="239" t="s">
        <v>20</v>
      </c>
      <c r="I163" s="271">
        <v>350</v>
      </c>
      <c r="J163" s="272">
        <v>24</v>
      </c>
      <c r="K163" s="272">
        <v>48</v>
      </c>
      <c r="L163" s="155">
        <f>SUM(M163:AF163)</f>
        <v>0</v>
      </c>
      <c r="M163" s="348"/>
      <c r="N163" s="349"/>
      <c r="O163" s="349"/>
      <c r="P163" s="349"/>
      <c r="Q163" s="349"/>
      <c r="R163" s="198"/>
      <c r="S163" s="198"/>
      <c r="T163" s="198"/>
      <c r="U163" s="198"/>
      <c r="V163" s="198"/>
      <c r="W163" s="198"/>
      <c r="X163" s="198"/>
      <c r="Y163" s="177"/>
      <c r="Z163" s="177"/>
      <c r="AA163" s="349"/>
      <c r="AB163" s="349"/>
      <c r="AC163" s="349"/>
      <c r="AD163" s="349"/>
      <c r="AE163" s="349"/>
      <c r="AF163" s="351"/>
      <c r="AG163" s="207"/>
    </row>
    <row r="164" spans="2:33" s="21" customFormat="1" ht="20.100000000000001" customHeight="1" thickBot="1" x14ac:dyDescent="0.45">
      <c r="B164" s="164"/>
      <c r="C164" s="323" t="s">
        <v>418</v>
      </c>
      <c r="D164" s="324" t="s">
        <v>449</v>
      </c>
      <c r="E164" s="199" t="s">
        <v>926</v>
      </c>
      <c r="F164" s="237" t="s">
        <v>929</v>
      </c>
      <c r="G164" s="238" t="s">
        <v>927</v>
      </c>
      <c r="H164" s="239" t="s">
        <v>20</v>
      </c>
      <c r="I164" s="271">
        <v>350</v>
      </c>
      <c r="J164" s="272">
        <v>24</v>
      </c>
      <c r="K164" s="272">
        <v>48</v>
      </c>
      <c r="L164" s="155">
        <f>SUM(M164:AF164)</f>
        <v>0</v>
      </c>
      <c r="M164" s="348"/>
      <c r="N164" s="349"/>
      <c r="O164" s="349"/>
      <c r="P164" s="349"/>
      <c r="Q164" s="349"/>
      <c r="R164" s="198"/>
      <c r="S164" s="198"/>
      <c r="T164" s="198"/>
      <c r="U164" s="198"/>
      <c r="V164" s="198"/>
      <c r="W164" s="198"/>
      <c r="X164" s="198"/>
      <c r="Y164" s="177"/>
      <c r="Z164" s="177"/>
      <c r="AA164" s="349"/>
      <c r="AB164" s="349"/>
      <c r="AC164" s="349"/>
      <c r="AD164" s="349"/>
      <c r="AE164" s="349"/>
      <c r="AF164" s="351"/>
      <c r="AG164" s="207"/>
    </row>
    <row r="165" spans="2:33" s="21" customFormat="1" ht="21" customHeight="1" thickBot="1" x14ac:dyDescent="0.45">
      <c r="B165" s="26"/>
      <c r="C165" s="58"/>
      <c r="D165" s="165"/>
      <c r="E165" s="166"/>
      <c r="G165" s="167"/>
      <c r="H165" s="168"/>
      <c r="I165" s="169"/>
      <c r="J165" s="128" t="s">
        <v>122</v>
      </c>
      <c r="K165" s="170" t="s">
        <v>123</v>
      </c>
      <c r="L165" s="172"/>
      <c r="M165" s="203">
        <f>SUM(M153:M164)</f>
        <v>0</v>
      </c>
      <c r="N165" s="204">
        <f t="shared" ref="N165:AF165" si="20">SUM(N153:N164)</f>
        <v>0</v>
      </c>
      <c r="O165" s="204">
        <f t="shared" si="20"/>
        <v>0</v>
      </c>
      <c r="P165" s="204">
        <f t="shared" si="20"/>
        <v>0</v>
      </c>
      <c r="Q165" s="204">
        <f t="shared" si="20"/>
        <v>0</v>
      </c>
      <c r="R165" s="204">
        <f t="shared" si="20"/>
        <v>0</v>
      </c>
      <c r="S165" s="204">
        <f t="shared" si="20"/>
        <v>0</v>
      </c>
      <c r="T165" s="204">
        <f t="shared" si="20"/>
        <v>0</v>
      </c>
      <c r="U165" s="204">
        <f t="shared" si="20"/>
        <v>0</v>
      </c>
      <c r="V165" s="204">
        <f t="shared" si="20"/>
        <v>0</v>
      </c>
      <c r="W165" s="204">
        <f t="shared" si="20"/>
        <v>0</v>
      </c>
      <c r="X165" s="204">
        <f t="shared" si="20"/>
        <v>0</v>
      </c>
      <c r="Y165" s="204">
        <f t="shared" si="20"/>
        <v>0</v>
      </c>
      <c r="Z165" s="204">
        <f t="shared" si="20"/>
        <v>0</v>
      </c>
      <c r="AA165" s="204">
        <f t="shared" si="20"/>
        <v>0</v>
      </c>
      <c r="AB165" s="204">
        <f t="shared" si="20"/>
        <v>0</v>
      </c>
      <c r="AC165" s="204">
        <f t="shared" si="20"/>
        <v>0</v>
      </c>
      <c r="AD165" s="204">
        <f t="shared" si="20"/>
        <v>0</v>
      </c>
      <c r="AE165" s="204">
        <f t="shared" si="20"/>
        <v>0</v>
      </c>
      <c r="AF165" s="206">
        <f t="shared" si="20"/>
        <v>0</v>
      </c>
      <c r="AG165" s="207"/>
    </row>
    <row r="166" spans="2:33" x14ac:dyDescent="0.4">
      <c r="F166" s="2"/>
      <c r="G166" s="2"/>
      <c r="H166" s="2"/>
      <c r="M166" s="140"/>
      <c r="N166" s="140"/>
      <c r="O166" s="140"/>
      <c r="P166" s="140"/>
      <c r="Q166" s="140"/>
      <c r="R166" s="140"/>
      <c r="S166" s="140"/>
      <c r="T166" s="140"/>
      <c r="U166" s="140"/>
      <c r="V166" s="140"/>
      <c r="W166" s="140"/>
      <c r="X166" s="140"/>
      <c r="Y166" s="140"/>
      <c r="Z166" s="140"/>
      <c r="AA166" s="140"/>
      <c r="AB166" s="140"/>
      <c r="AC166" s="140"/>
      <c r="AD166" s="140"/>
      <c r="AE166" s="140"/>
      <c r="AF166" s="140"/>
      <c r="AG166" s="140"/>
    </row>
    <row r="167" spans="2:33" x14ac:dyDescent="0.4">
      <c r="D167" s="3"/>
      <c r="E167" s="4"/>
      <c r="F167" s="4"/>
      <c r="G167" s="2"/>
      <c r="H167" s="2"/>
      <c r="M167" s="140"/>
      <c r="N167" s="140"/>
      <c r="O167" s="140"/>
      <c r="P167" s="140"/>
      <c r="Q167" s="140"/>
      <c r="R167" s="140"/>
      <c r="S167" s="140"/>
      <c r="T167" s="140"/>
      <c r="U167" s="140"/>
      <c r="V167" s="140"/>
      <c r="W167" s="140"/>
      <c r="X167" s="140"/>
      <c r="Y167" s="140"/>
      <c r="Z167" s="140"/>
      <c r="AA167" s="140"/>
      <c r="AB167" s="140"/>
      <c r="AC167" s="140"/>
      <c r="AD167" s="140"/>
      <c r="AE167" s="140"/>
      <c r="AF167" s="140"/>
      <c r="AG167" s="140"/>
    </row>
    <row r="168" spans="2:33" x14ac:dyDescent="0.4">
      <c r="D168" s="3"/>
      <c r="E168" s="4"/>
      <c r="F168" s="4"/>
      <c r="G168" s="2"/>
      <c r="H168" s="2"/>
    </row>
    <row r="169" spans="2:33" x14ac:dyDescent="0.4">
      <c r="D169" s="3"/>
      <c r="E169" s="4"/>
      <c r="F169" s="4"/>
      <c r="G169" s="2"/>
      <c r="H169" s="2"/>
    </row>
    <row r="170" spans="2:33" x14ac:dyDescent="0.4">
      <c r="D170" s="3"/>
      <c r="E170" s="4"/>
      <c r="F170" s="4"/>
      <c r="G170" s="2"/>
      <c r="H170" s="2"/>
    </row>
    <row r="171" spans="2:33" x14ac:dyDescent="0.4">
      <c r="D171" s="3"/>
      <c r="E171" s="4"/>
      <c r="F171" s="4"/>
      <c r="G171" s="2"/>
      <c r="H171" s="2"/>
    </row>
    <row r="172" spans="2:33" x14ac:dyDescent="0.4">
      <c r="D172" s="3"/>
      <c r="E172" s="4"/>
      <c r="F172" s="4"/>
      <c r="G172" s="2"/>
      <c r="H172" s="2"/>
    </row>
    <row r="173" spans="2:33" x14ac:dyDescent="0.4">
      <c r="D173" s="3"/>
      <c r="E173" s="4"/>
      <c r="F173" s="4"/>
      <c r="G173" s="2"/>
      <c r="H173" s="2"/>
    </row>
    <row r="174" spans="2:33" x14ac:dyDescent="0.4">
      <c r="D174" s="3"/>
      <c r="E174" s="4"/>
      <c r="F174" s="4"/>
      <c r="G174" s="2"/>
      <c r="H174" s="2"/>
    </row>
    <row r="175" spans="2:33" x14ac:dyDescent="0.4">
      <c r="D175" s="3"/>
      <c r="E175" s="4"/>
      <c r="F175" s="4"/>
      <c r="G175" s="2"/>
      <c r="H175" s="2"/>
    </row>
    <row r="176" spans="2:33" x14ac:dyDescent="0.4">
      <c r="D176" s="3"/>
      <c r="E176" s="4"/>
      <c r="F176" s="4"/>
      <c r="G176" s="2"/>
      <c r="H176" s="2"/>
    </row>
    <row r="177" spans="4:8" x14ac:dyDescent="0.4">
      <c r="D177" s="3"/>
      <c r="E177" s="4"/>
      <c r="F177" s="4"/>
      <c r="G177" s="2"/>
      <c r="H177" s="2"/>
    </row>
    <row r="178" spans="4:8" x14ac:dyDescent="0.4">
      <c r="D178" s="3"/>
      <c r="E178" s="4"/>
      <c r="F178" s="4"/>
      <c r="G178" s="2"/>
      <c r="H178" s="2"/>
    </row>
    <row r="179" spans="4:8" x14ac:dyDescent="0.4">
      <c r="D179" s="3"/>
      <c r="E179" s="4"/>
      <c r="F179" s="4"/>
      <c r="G179" s="2"/>
      <c r="H179" s="2"/>
    </row>
    <row r="180" spans="4:8" x14ac:dyDescent="0.4">
      <c r="D180" s="3"/>
      <c r="E180" s="4"/>
      <c r="F180" s="4"/>
      <c r="G180" s="2"/>
      <c r="H180" s="2"/>
    </row>
  </sheetData>
  <mergeCells count="69">
    <mergeCell ref="AB1:AD1"/>
    <mergeCell ref="AE1:AG1"/>
    <mergeCell ref="H11:H12"/>
    <mergeCell ref="I11:I12"/>
    <mergeCell ref="J11:J12"/>
    <mergeCell ref="K11:K12"/>
    <mergeCell ref="L11:L12"/>
    <mergeCell ref="N11:Q11"/>
    <mergeCell ref="R11:U11"/>
    <mergeCell ref="AE11:AF11"/>
    <mergeCell ref="V11:Z11"/>
    <mergeCell ref="AA11:AD11"/>
    <mergeCell ref="B11:B12"/>
    <mergeCell ref="C11:C12"/>
    <mergeCell ref="D11:D12"/>
    <mergeCell ref="E11:E12"/>
    <mergeCell ref="F11:F12"/>
    <mergeCell ref="AB48:AD48"/>
    <mergeCell ref="AE48:AG48"/>
    <mergeCell ref="B58:B59"/>
    <mergeCell ref="C58:C59"/>
    <mergeCell ref="D58:D59"/>
    <mergeCell ref="E58:E59"/>
    <mergeCell ref="F58:F59"/>
    <mergeCell ref="H58:H59"/>
    <mergeCell ref="I58:I59"/>
    <mergeCell ref="J58:J59"/>
    <mergeCell ref="K58:K59"/>
    <mergeCell ref="L58:L59"/>
    <mergeCell ref="N58:Q58"/>
    <mergeCell ref="R58:U58"/>
    <mergeCell ref="V58:Z58"/>
    <mergeCell ref="AA58:AD58"/>
    <mergeCell ref="H100:H101"/>
    <mergeCell ref="I100:I101"/>
    <mergeCell ref="J100:J101"/>
    <mergeCell ref="K100:K101"/>
    <mergeCell ref="L100:L101"/>
    <mergeCell ref="B100:B101"/>
    <mergeCell ref="C100:C101"/>
    <mergeCell ref="D100:D101"/>
    <mergeCell ref="E100:E101"/>
    <mergeCell ref="F100:F101"/>
    <mergeCell ref="N145:Q145"/>
    <mergeCell ref="R145:U145"/>
    <mergeCell ref="AE58:AF58"/>
    <mergeCell ref="AB90:AD90"/>
    <mergeCell ref="AE90:AG90"/>
    <mergeCell ref="N100:Q100"/>
    <mergeCell ref="R100:U100"/>
    <mergeCell ref="AE145:AF145"/>
    <mergeCell ref="AE100:AF100"/>
    <mergeCell ref="AB135:AD135"/>
    <mergeCell ref="AE135:AG135"/>
    <mergeCell ref="N111:U112"/>
    <mergeCell ref="V145:Z145"/>
    <mergeCell ref="AA145:AD145"/>
    <mergeCell ref="V100:Z100"/>
    <mergeCell ref="AA100:AD100"/>
    <mergeCell ref="H145:H146"/>
    <mergeCell ref="I145:I146"/>
    <mergeCell ref="J145:J146"/>
    <mergeCell ref="K145:K146"/>
    <mergeCell ref="L145:L146"/>
    <mergeCell ref="B145:B146"/>
    <mergeCell ref="C145:C146"/>
    <mergeCell ref="D145:D146"/>
    <mergeCell ref="E145:E146"/>
    <mergeCell ref="F145:F146"/>
  </mergeCells>
  <phoneticPr fontId="4"/>
  <printOptions horizontalCentered="1"/>
  <pageMargins left="0.39370078740157483" right="0.39370078740157483" top="0.39370078740157483" bottom="0.39370078740157483" header="0.31496062992125984" footer="0.11811023622047245"/>
  <pageSetup paperSize="9" scale="59" fitToHeight="0" orientation="landscape" r:id="rId1"/>
  <headerFooter>
    <oddFooter>&amp;C&amp;14&amp;P/&amp;N</oddFooter>
  </headerFooter>
  <rowBreaks count="3" manualBreakCount="3">
    <brk id="47" min="2" max="32" man="1"/>
    <brk id="89" min="2" max="32" man="1"/>
    <brk id="134" min="2" max="32" man="1"/>
  </rowBreaks>
  <colBreaks count="1" manualBreakCount="1">
    <brk id="2" max="190"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A7C2C-D6CA-4373-B0CA-523F32E0DB39}">
  <sheetPr codeName="Sheet6">
    <tabColor rgb="FFFF0000"/>
  </sheetPr>
  <dimension ref="A1:AG99"/>
  <sheetViews>
    <sheetView showGridLines="0" showZeros="0" view="pageBreakPreview" topLeftCell="C1" zoomScale="70" zoomScaleNormal="70" zoomScaleSheetLayoutView="70" workbookViewId="0">
      <selection activeCell="F20" sqref="F20"/>
    </sheetView>
  </sheetViews>
  <sheetFormatPr defaultRowHeight="18.75" x14ac:dyDescent="0.4"/>
  <cols>
    <col min="1" max="1" width="15.125" hidden="1" customWidth="1"/>
    <col min="2" max="2" width="10.125" hidden="1" customWidth="1"/>
    <col min="3" max="3" width="9" style="2" customWidth="1"/>
    <col min="4" max="4" width="9.5" style="2" customWidth="1"/>
    <col min="5" max="5" width="31.375" style="2" customWidth="1"/>
    <col min="6" max="6" width="12.875" style="3" customWidth="1"/>
    <col min="7" max="7" width="11.25" style="4" customWidth="1"/>
    <col min="8" max="8" width="9" style="4" customWidth="1"/>
    <col min="9" max="9" width="8.375" style="2" customWidth="1"/>
    <col min="10" max="11" width="7.375" style="2" customWidth="1"/>
    <col min="12" max="12" width="9" style="2" hidden="1" customWidth="1"/>
    <col min="13" max="32" width="5.125" style="2" customWidth="1"/>
    <col min="33" max="33" width="6.125" style="2" customWidth="1"/>
  </cols>
  <sheetData>
    <row r="1" spans="1:33" s="5" customFormat="1" ht="33" thickBot="1" x14ac:dyDescent="0.45">
      <c r="A1"/>
      <c r="B1"/>
      <c r="C1" s="35" t="s">
        <v>292</v>
      </c>
      <c r="D1" s="36"/>
      <c r="E1" s="37"/>
      <c r="F1" s="36"/>
      <c r="G1" s="38"/>
      <c r="H1" s="39"/>
      <c r="I1" s="39"/>
      <c r="J1" s="35" t="s">
        <v>119</v>
      </c>
      <c r="K1" s="40"/>
      <c r="L1" s="40"/>
      <c r="M1" s="39"/>
      <c r="N1" s="39"/>
      <c r="O1" s="41"/>
      <c r="P1" s="41"/>
      <c r="Q1" s="41"/>
      <c r="R1" s="42"/>
      <c r="S1" s="42"/>
      <c r="T1" s="42"/>
      <c r="U1" s="42"/>
      <c r="V1" s="42"/>
      <c r="W1" s="42"/>
      <c r="X1" s="42"/>
      <c r="Y1" s="42"/>
      <c r="Z1" s="42"/>
      <c r="AA1" s="42"/>
      <c r="AB1" s="490" t="s">
        <v>120</v>
      </c>
      <c r="AC1" s="491"/>
      <c r="AD1" s="492"/>
      <c r="AE1" s="493">
        <v>43876</v>
      </c>
      <c r="AF1" s="494"/>
      <c r="AG1" s="495"/>
    </row>
    <row r="2" spans="1:33" s="5" customFormat="1" ht="13.5" customHeight="1" x14ac:dyDescent="0.4">
      <c r="A2"/>
      <c r="B2"/>
      <c r="C2"/>
      <c r="D2"/>
      <c r="E2"/>
      <c r="F2"/>
      <c r="G2"/>
      <c r="H2"/>
      <c r="I2"/>
      <c r="J2"/>
      <c r="K2"/>
      <c r="L2"/>
      <c r="M2"/>
      <c r="N2"/>
      <c r="O2"/>
      <c r="P2"/>
      <c r="Q2"/>
      <c r="R2"/>
      <c r="S2"/>
      <c r="T2"/>
      <c r="U2"/>
      <c r="V2"/>
      <c r="W2"/>
      <c r="X2"/>
      <c r="Y2"/>
      <c r="Z2"/>
      <c r="AA2"/>
      <c r="AB2"/>
      <c r="AC2"/>
      <c r="AD2"/>
      <c r="AE2"/>
      <c r="AF2"/>
      <c r="AG2"/>
    </row>
    <row r="3" spans="1:33" s="5" customFormat="1" ht="13.5" customHeight="1" x14ac:dyDescent="0.4">
      <c r="A3"/>
      <c r="B3"/>
      <c r="C3"/>
      <c r="D3"/>
      <c r="E3"/>
      <c r="F3"/>
      <c r="G3"/>
      <c r="H3"/>
      <c r="I3"/>
      <c r="J3"/>
      <c r="K3"/>
      <c r="L3"/>
      <c r="M3"/>
      <c r="N3"/>
      <c r="O3"/>
      <c r="P3"/>
      <c r="Q3"/>
      <c r="R3"/>
      <c r="S3"/>
      <c r="T3"/>
      <c r="U3"/>
      <c r="V3"/>
      <c r="W3"/>
      <c r="X3"/>
      <c r="Y3"/>
      <c r="Z3"/>
      <c r="AA3"/>
      <c r="AB3"/>
      <c r="AC3"/>
      <c r="AD3"/>
      <c r="AE3"/>
      <c r="AF3"/>
      <c r="AG3"/>
    </row>
    <row r="4" spans="1:33" s="5" customFormat="1" ht="13.5" customHeight="1" x14ac:dyDescent="0.4">
      <c r="A4"/>
      <c r="B4"/>
      <c r="C4"/>
      <c r="D4"/>
      <c r="E4"/>
      <c r="F4"/>
      <c r="G4"/>
      <c r="H4"/>
      <c r="I4"/>
      <c r="J4"/>
      <c r="K4"/>
      <c r="L4"/>
      <c r="M4"/>
      <c r="N4"/>
      <c r="O4"/>
      <c r="P4"/>
      <c r="Q4"/>
      <c r="R4"/>
      <c r="S4"/>
      <c r="T4"/>
      <c r="U4"/>
      <c r="V4"/>
      <c r="W4"/>
      <c r="X4"/>
      <c r="Y4"/>
      <c r="Z4"/>
      <c r="AA4"/>
      <c r="AB4"/>
      <c r="AC4"/>
      <c r="AD4"/>
      <c r="AE4"/>
      <c r="AF4"/>
      <c r="AG4"/>
    </row>
    <row r="5" spans="1:33" s="5" customFormat="1" ht="13.5" customHeight="1" x14ac:dyDescent="0.4">
      <c r="A5"/>
      <c r="B5"/>
      <c r="C5"/>
      <c r="D5"/>
      <c r="E5"/>
      <c r="F5"/>
      <c r="G5"/>
      <c r="H5"/>
      <c r="I5"/>
      <c r="J5"/>
      <c r="K5"/>
      <c r="L5"/>
      <c r="M5"/>
      <c r="N5"/>
      <c r="O5"/>
      <c r="P5"/>
      <c r="Q5"/>
      <c r="R5"/>
      <c r="S5"/>
      <c r="T5"/>
      <c r="U5"/>
      <c r="V5"/>
      <c r="W5"/>
      <c r="X5"/>
      <c r="Y5"/>
      <c r="Z5"/>
      <c r="AA5"/>
      <c r="AB5"/>
      <c r="AC5"/>
      <c r="AD5"/>
      <c r="AE5"/>
      <c r="AF5"/>
      <c r="AG5"/>
    </row>
    <row r="6" spans="1:33" s="5" customFormat="1" ht="13.5" customHeight="1" x14ac:dyDescent="0.4">
      <c r="A6"/>
      <c r="B6"/>
      <c r="C6"/>
      <c r="D6"/>
      <c r="E6"/>
      <c r="F6"/>
      <c r="G6"/>
      <c r="H6"/>
      <c r="I6"/>
      <c r="J6"/>
      <c r="K6"/>
      <c r="L6"/>
      <c r="M6"/>
      <c r="N6"/>
      <c r="O6"/>
      <c r="P6"/>
      <c r="Q6"/>
      <c r="R6"/>
      <c r="S6"/>
      <c r="T6"/>
      <c r="U6"/>
      <c r="V6"/>
      <c r="W6"/>
      <c r="X6"/>
      <c r="Y6"/>
      <c r="Z6"/>
      <c r="AA6"/>
      <c r="AB6"/>
      <c r="AC6"/>
      <c r="AD6"/>
      <c r="AE6"/>
      <c r="AF6"/>
      <c r="AG6"/>
    </row>
    <row r="7" spans="1:33" s="5" customFormat="1" ht="13.5" customHeight="1" x14ac:dyDescent="0.4">
      <c r="A7"/>
      <c r="B7"/>
      <c r="C7"/>
      <c r="D7"/>
      <c r="E7"/>
      <c r="F7"/>
      <c r="G7"/>
      <c r="H7"/>
      <c r="I7"/>
      <c r="J7"/>
      <c r="K7"/>
      <c r="L7"/>
      <c r="M7"/>
      <c r="N7"/>
      <c r="O7"/>
      <c r="P7"/>
      <c r="Q7"/>
      <c r="R7"/>
      <c r="S7"/>
      <c r="T7"/>
      <c r="U7"/>
      <c r="V7"/>
      <c r="W7"/>
      <c r="X7"/>
      <c r="Y7"/>
      <c r="Z7"/>
      <c r="AA7"/>
      <c r="AB7"/>
      <c r="AC7"/>
      <c r="AD7"/>
      <c r="AE7"/>
      <c r="AF7"/>
      <c r="AG7"/>
    </row>
    <row r="8" spans="1:33" s="5" customFormat="1" ht="13.5" customHeight="1" x14ac:dyDescent="0.4">
      <c r="A8"/>
      <c r="B8"/>
      <c r="C8"/>
      <c r="D8"/>
      <c r="E8"/>
      <c r="F8"/>
      <c r="G8"/>
      <c r="H8"/>
      <c r="I8"/>
      <c r="J8"/>
      <c r="K8"/>
      <c r="L8"/>
      <c r="M8"/>
      <c r="N8"/>
      <c r="O8"/>
      <c r="P8"/>
      <c r="Q8"/>
      <c r="R8"/>
      <c r="S8"/>
      <c r="T8"/>
      <c r="U8"/>
      <c r="V8"/>
      <c r="W8"/>
      <c r="X8"/>
      <c r="Y8"/>
      <c r="Z8"/>
      <c r="AA8"/>
      <c r="AB8"/>
      <c r="AC8"/>
      <c r="AD8"/>
      <c r="AE8"/>
      <c r="AF8"/>
      <c r="AG8"/>
    </row>
    <row r="9" spans="1:33" s="5" customFormat="1" ht="13.5" customHeight="1" x14ac:dyDescent="0.4">
      <c r="A9"/>
      <c r="B9"/>
      <c r="C9"/>
      <c r="D9"/>
      <c r="E9"/>
      <c r="F9"/>
      <c r="G9"/>
      <c r="H9"/>
      <c r="I9"/>
      <c r="J9"/>
      <c r="K9"/>
      <c r="L9"/>
      <c r="M9"/>
      <c r="N9"/>
      <c r="O9"/>
      <c r="P9"/>
      <c r="Q9"/>
      <c r="R9"/>
      <c r="S9"/>
      <c r="T9"/>
      <c r="U9"/>
      <c r="V9"/>
      <c r="W9"/>
      <c r="X9"/>
      <c r="Y9"/>
      <c r="Z9"/>
      <c r="AA9"/>
      <c r="AB9"/>
      <c r="AC9"/>
      <c r="AD9"/>
      <c r="AE9"/>
      <c r="AF9"/>
      <c r="AG9"/>
    </row>
    <row r="10" spans="1:33" x14ac:dyDescent="0.4">
      <c r="C10"/>
      <c r="D10"/>
      <c r="E10"/>
      <c r="F10"/>
      <c r="G10"/>
      <c r="H10"/>
      <c r="I10"/>
      <c r="J10"/>
      <c r="K10"/>
      <c r="L10" s="142"/>
      <c r="M10" s="143"/>
      <c r="N10" s="143"/>
      <c r="O10" s="143"/>
      <c r="P10" s="143"/>
      <c r="Q10" s="143"/>
      <c r="R10" s="143"/>
      <c r="S10" s="143"/>
      <c r="T10" s="143"/>
      <c r="U10" s="143"/>
      <c r="V10" s="143"/>
      <c r="W10" s="143"/>
      <c r="X10" s="143"/>
      <c r="Y10" s="143"/>
      <c r="Z10" s="143"/>
      <c r="AA10" s="143"/>
      <c r="AB10" s="143"/>
      <c r="AC10" s="143"/>
      <c r="AD10" s="143"/>
      <c r="AE10" s="143"/>
      <c r="AF10" s="143"/>
      <c r="AG10" s="43" t="s">
        <v>121</v>
      </c>
    </row>
    <row r="11" spans="1:33" s="21" customFormat="1" ht="17.25" customHeight="1" x14ac:dyDescent="0.4">
      <c r="A11" s="144"/>
      <c r="B11" s="486" t="s">
        <v>0</v>
      </c>
      <c r="C11" s="488" t="s">
        <v>1091</v>
      </c>
      <c r="D11" s="489" t="s">
        <v>261</v>
      </c>
      <c r="E11" s="496" t="s">
        <v>3</v>
      </c>
      <c r="F11" s="498" t="s">
        <v>4</v>
      </c>
      <c r="G11" s="86" t="s">
        <v>5</v>
      </c>
      <c r="H11" s="498" t="s">
        <v>6</v>
      </c>
      <c r="I11" s="500" t="s">
        <v>7</v>
      </c>
      <c r="J11" s="500" t="s">
        <v>8</v>
      </c>
      <c r="K11" s="502" t="s">
        <v>9</v>
      </c>
      <c r="L11" s="504" t="s">
        <v>262</v>
      </c>
      <c r="M11" s="483">
        <v>43922</v>
      </c>
      <c r="N11" s="484"/>
      <c r="O11" s="485"/>
      <c r="P11" s="483">
        <v>43952</v>
      </c>
      <c r="Q11" s="484"/>
      <c r="R11" s="484"/>
      <c r="S11" s="485"/>
      <c r="T11" s="483">
        <v>43983</v>
      </c>
      <c r="U11" s="484"/>
      <c r="V11" s="484"/>
      <c r="W11" s="485"/>
      <c r="X11" s="483">
        <v>44013</v>
      </c>
      <c r="Y11" s="484"/>
      <c r="Z11" s="484"/>
      <c r="AA11" s="485"/>
      <c r="AB11" s="483">
        <v>44044</v>
      </c>
      <c r="AC11" s="484"/>
      <c r="AD11" s="484"/>
      <c r="AE11" s="484"/>
      <c r="AF11" s="485"/>
      <c r="AG11" s="145" t="s">
        <v>263</v>
      </c>
    </row>
    <row r="12" spans="1:33" s="21" customFormat="1" x14ac:dyDescent="0.4">
      <c r="A12" s="144"/>
      <c r="B12" s="487"/>
      <c r="C12" s="488"/>
      <c r="D12" s="489"/>
      <c r="E12" s="497"/>
      <c r="F12" s="499"/>
      <c r="G12" s="87">
        <v>4522193</v>
      </c>
      <c r="H12" s="499"/>
      <c r="I12" s="501"/>
      <c r="J12" s="501"/>
      <c r="K12" s="503"/>
      <c r="L12" s="505"/>
      <c r="M12" s="146">
        <v>43937</v>
      </c>
      <c r="N12" s="146">
        <v>43944</v>
      </c>
      <c r="O12" s="146">
        <v>43951</v>
      </c>
      <c r="P12" s="146">
        <v>43958</v>
      </c>
      <c r="Q12" s="146">
        <v>43965</v>
      </c>
      <c r="R12" s="146">
        <v>43972</v>
      </c>
      <c r="S12" s="146">
        <v>43979</v>
      </c>
      <c r="T12" s="146">
        <v>43986</v>
      </c>
      <c r="U12" s="146">
        <v>43993</v>
      </c>
      <c r="V12" s="146">
        <v>44000</v>
      </c>
      <c r="W12" s="146">
        <v>44007</v>
      </c>
      <c r="X12" s="146">
        <v>44014</v>
      </c>
      <c r="Y12" s="146">
        <v>44021</v>
      </c>
      <c r="Z12" s="146">
        <v>44028</v>
      </c>
      <c r="AA12" s="146">
        <v>44034</v>
      </c>
      <c r="AB12" s="146">
        <v>44042</v>
      </c>
      <c r="AC12" s="146">
        <v>44049</v>
      </c>
      <c r="AD12" s="146">
        <v>44056</v>
      </c>
      <c r="AE12" s="146">
        <v>44063</v>
      </c>
      <c r="AF12" s="146">
        <v>44070</v>
      </c>
      <c r="AG12" s="146" t="s">
        <v>264</v>
      </c>
    </row>
    <row r="13" spans="1:33" s="21" customFormat="1" ht="21" customHeight="1" thickBot="1" x14ac:dyDescent="0.45">
      <c r="B13" s="12"/>
      <c r="C13" s="7" t="s">
        <v>1053</v>
      </c>
      <c r="D13" s="65"/>
      <c r="E13" s="66"/>
      <c r="F13" s="67"/>
      <c r="G13" s="68"/>
      <c r="H13" s="69"/>
      <c r="I13" s="68"/>
      <c r="J13" s="68"/>
      <c r="K13" s="158"/>
      <c r="L13" s="70"/>
      <c r="M13" s="70"/>
    </row>
    <row r="14" spans="1:33" s="21" customFormat="1" ht="20.100000000000001" customHeight="1" x14ac:dyDescent="0.4">
      <c r="C14" s="147" t="s">
        <v>293</v>
      </c>
      <c r="D14" s="148"/>
      <c r="E14" s="149" t="s">
        <v>453</v>
      </c>
      <c r="F14" s="150" t="s">
        <v>454</v>
      </c>
      <c r="G14" s="151" t="s">
        <v>455</v>
      </c>
      <c r="H14" s="152" t="s">
        <v>20</v>
      </c>
      <c r="I14" s="153">
        <v>350</v>
      </c>
      <c r="J14" s="154">
        <v>12</v>
      </c>
      <c r="K14" s="154">
        <v>48</v>
      </c>
      <c r="L14" s="155">
        <f>SUM(M14:AF14)</f>
        <v>0</v>
      </c>
      <c r="M14" s="346"/>
      <c r="N14" s="347"/>
      <c r="O14" s="347"/>
      <c r="P14" s="347"/>
      <c r="Q14" s="347"/>
      <c r="R14" s="347"/>
      <c r="S14" s="521" t="s">
        <v>1096</v>
      </c>
      <c r="T14" s="522"/>
      <c r="U14" s="522"/>
      <c r="V14" s="523"/>
      <c r="W14" s="347"/>
      <c r="X14" s="347"/>
      <c r="Y14" s="347"/>
      <c r="Z14" s="347"/>
      <c r="AA14" s="347"/>
      <c r="AB14" s="347"/>
      <c r="AC14" s="347"/>
      <c r="AD14" s="347"/>
      <c r="AE14" s="347"/>
      <c r="AF14" s="350"/>
    </row>
    <row r="15" spans="1:33" s="21" customFormat="1" ht="20.100000000000001" customHeight="1" x14ac:dyDescent="0.4">
      <c r="C15" s="147" t="s">
        <v>293</v>
      </c>
      <c r="D15" s="148"/>
      <c r="E15" s="149" t="s">
        <v>459</v>
      </c>
      <c r="F15" s="150" t="s">
        <v>218</v>
      </c>
      <c r="G15" s="151" t="s">
        <v>460</v>
      </c>
      <c r="H15" s="152" t="s">
        <v>20</v>
      </c>
      <c r="I15" s="153">
        <v>350</v>
      </c>
      <c r="J15" s="154">
        <v>12</v>
      </c>
      <c r="K15" s="154">
        <v>48</v>
      </c>
      <c r="L15" s="155">
        <f>SUM(M15:AF15)</f>
        <v>0</v>
      </c>
      <c r="M15" s="348"/>
      <c r="N15" s="349"/>
      <c r="O15" s="349"/>
      <c r="P15" s="349"/>
      <c r="Q15" s="349"/>
      <c r="R15" s="349"/>
      <c r="S15" s="177"/>
      <c r="T15" s="177"/>
      <c r="U15" s="177"/>
      <c r="V15" s="177"/>
      <c r="W15" s="349"/>
      <c r="X15" s="349"/>
      <c r="Y15" s="349"/>
      <c r="Z15" s="349"/>
      <c r="AA15" s="349"/>
      <c r="AB15" s="349"/>
      <c r="AC15" s="349"/>
      <c r="AD15" s="349"/>
      <c r="AE15" s="349"/>
      <c r="AF15" s="351"/>
    </row>
    <row r="16" spans="1:33" s="160" customFormat="1" ht="20.100000000000001" customHeight="1" x14ac:dyDescent="0.4">
      <c r="C16" s="147" t="s">
        <v>293</v>
      </c>
      <c r="D16" s="148"/>
      <c r="E16" s="149" t="s">
        <v>461</v>
      </c>
      <c r="F16" s="150" t="s">
        <v>462</v>
      </c>
      <c r="G16" s="151" t="s">
        <v>463</v>
      </c>
      <c r="H16" s="152" t="s">
        <v>20</v>
      </c>
      <c r="I16" s="153">
        <v>350</v>
      </c>
      <c r="J16" s="154">
        <v>12</v>
      </c>
      <c r="K16" s="154">
        <v>48</v>
      </c>
      <c r="L16" s="180"/>
      <c r="M16" s="361"/>
      <c r="N16" s="362"/>
      <c r="O16" s="362"/>
      <c r="P16" s="362"/>
      <c r="Q16" s="362"/>
      <c r="R16" s="362"/>
      <c r="S16" s="197"/>
      <c r="T16" s="197"/>
      <c r="U16" s="197"/>
      <c r="V16" s="197"/>
      <c r="W16" s="362"/>
      <c r="X16" s="362"/>
      <c r="Y16" s="362"/>
      <c r="Z16" s="362"/>
      <c r="AA16" s="362"/>
      <c r="AB16" s="362"/>
      <c r="AC16" s="362"/>
      <c r="AD16" s="362"/>
      <c r="AE16" s="362"/>
      <c r="AF16" s="363"/>
    </row>
    <row r="17" spans="2:32" s="21" customFormat="1" ht="20.100000000000001" customHeight="1" thickBot="1" x14ac:dyDescent="0.45">
      <c r="C17" s="147" t="s">
        <v>293</v>
      </c>
      <c r="D17" s="148"/>
      <c r="E17" s="149" t="s">
        <v>456</v>
      </c>
      <c r="F17" s="150" t="s">
        <v>457</v>
      </c>
      <c r="G17" s="151" t="s">
        <v>458</v>
      </c>
      <c r="H17" s="152" t="s">
        <v>20</v>
      </c>
      <c r="I17" s="153">
        <v>350</v>
      </c>
      <c r="J17" s="154">
        <v>12</v>
      </c>
      <c r="K17" s="154">
        <v>48</v>
      </c>
      <c r="L17" s="155">
        <f>SUM(M17:AF17)</f>
        <v>0</v>
      </c>
      <c r="M17" s="348"/>
      <c r="N17" s="349"/>
      <c r="O17" s="349"/>
      <c r="P17" s="349"/>
      <c r="Q17" s="349"/>
      <c r="R17" s="349"/>
      <c r="S17" s="177"/>
      <c r="T17" s="177"/>
      <c r="U17" s="177"/>
      <c r="V17" s="177"/>
      <c r="W17" s="349"/>
      <c r="X17" s="349"/>
      <c r="Y17" s="349"/>
      <c r="Z17" s="349"/>
      <c r="AA17" s="349"/>
      <c r="AB17" s="349"/>
      <c r="AC17" s="349"/>
      <c r="AD17" s="349"/>
      <c r="AE17" s="349"/>
      <c r="AF17" s="351"/>
    </row>
    <row r="18" spans="2:32" s="21" customFormat="1" ht="21" customHeight="1" thickBot="1" x14ac:dyDescent="0.45">
      <c r="B18" s="26"/>
      <c r="C18" s="58"/>
      <c r="D18" s="165"/>
      <c r="E18" s="166"/>
      <c r="G18" s="167"/>
      <c r="H18" s="168"/>
      <c r="I18" s="169"/>
      <c r="J18" s="128" t="s">
        <v>122</v>
      </c>
      <c r="K18" s="170" t="s">
        <v>123</v>
      </c>
      <c r="L18" s="172"/>
      <c r="M18" s="203">
        <f t="shared" ref="M18:Y18" si="0">SUM(M14:M17)</f>
        <v>0</v>
      </c>
      <c r="N18" s="204">
        <f t="shared" si="0"/>
        <v>0</v>
      </c>
      <c r="O18" s="204">
        <f t="shared" si="0"/>
        <v>0</v>
      </c>
      <c r="P18" s="204">
        <f t="shared" si="0"/>
        <v>0</v>
      </c>
      <c r="Q18" s="204">
        <f t="shared" si="0"/>
        <v>0</v>
      </c>
      <c r="R18" s="204">
        <f t="shared" si="0"/>
        <v>0</v>
      </c>
      <c r="S18" s="204">
        <f t="shared" si="0"/>
        <v>0</v>
      </c>
      <c r="T18" s="204">
        <f t="shared" si="0"/>
        <v>0</v>
      </c>
      <c r="U18" s="204">
        <f t="shared" si="0"/>
        <v>0</v>
      </c>
      <c r="V18" s="205">
        <f t="shared" si="0"/>
        <v>0</v>
      </c>
      <c r="W18" s="205">
        <f t="shared" si="0"/>
        <v>0</v>
      </c>
      <c r="X18" s="205">
        <f t="shared" si="0"/>
        <v>0</v>
      </c>
      <c r="Y18" s="205">
        <f t="shared" si="0"/>
        <v>0</v>
      </c>
      <c r="Z18" s="205"/>
      <c r="AA18" s="205"/>
      <c r="AB18" s="205"/>
      <c r="AC18" s="205"/>
      <c r="AD18" s="205"/>
      <c r="AE18" s="205"/>
      <c r="AF18" s="206"/>
    </row>
    <row r="19" spans="2:32" s="21" customFormat="1" ht="21" customHeight="1" thickBot="1" x14ac:dyDescent="0.45">
      <c r="B19" s="12"/>
      <c r="C19" s="7" t="s">
        <v>930</v>
      </c>
      <c r="D19" s="65"/>
      <c r="E19" s="66"/>
      <c r="F19" s="67"/>
      <c r="G19" s="68"/>
      <c r="H19" s="69"/>
      <c r="I19" s="68"/>
      <c r="J19" s="68"/>
      <c r="K19" s="158"/>
      <c r="L19" s="70"/>
      <c r="M19" s="209"/>
      <c r="N19" s="209"/>
      <c r="O19" s="209"/>
      <c r="P19" s="209"/>
      <c r="Q19" s="209"/>
      <c r="R19" s="209"/>
      <c r="S19" s="209"/>
      <c r="T19" s="209"/>
      <c r="U19" s="209"/>
      <c r="V19" s="209"/>
      <c r="W19" s="209"/>
      <c r="X19" s="209"/>
      <c r="Y19" s="209"/>
      <c r="Z19" s="209"/>
      <c r="AA19" s="209"/>
      <c r="AB19" s="209"/>
      <c r="AC19" s="209"/>
      <c r="AD19" s="209"/>
      <c r="AE19" s="209"/>
      <c r="AF19" s="209"/>
    </row>
    <row r="20" spans="2:32" s="160" customFormat="1" ht="20.100000000000001" customHeight="1" x14ac:dyDescent="0.4">
      <c r="C20" s="147" t="s">
        <v>464</v>
      </c>
      <c r="D20" s="148"/>
      <c r="E20" s="149" t="s">
        <v>931</v>
      </c>
      <c r="F20" s="150" t="s">
        <v>471</v>
      </c>
      <c r="G20" s="151" t="s">
        <v>472</v>
      </c>
      <c r="H20" s="152" t="s">
        <v>14</v>
      </c>
      <c r="I20" s="153">
        <v>350</v>
      </c>
      <c r="J20" s="154">
        <v>10</v>
      </c>
      <c r="K20" s="154">
        <v>40</v>
      </c>
      <c r="L20" s="180"/>
      <c r="M20" s="364"/>
      <c r="N20" s="283"/>
      <c r="O20" s="283"/>
      <c r="P20" s="283"/>
      <c r="Q20" s="283"/>
      <c r="R20" s="283"/>
      <c r="S20" s="283"/>
      <c r="T20" s="283"/>
      <c r="U20" s="283"/>
      <c r="V20" s="353"/>
      <c r="W20" s="353"/>
      <c r="X20" s="353"/>
      <c r="Y20" s="353"/>
      <c r="Z20" s="353"/>
      <c r="AA20" s="353"/>
      <c r="AB20" s="353"/>
      <c r="AC20" s="353"/>
      <c r="AD20" s="353"/>
      <c r="AE20" s="353"/>
      <c r="AF20" s="354"/>
    </row>
    <row r="21" spans="2:32" s="160" customFormat="1" ht="20.100000000000001" customHeight="1" x14ac:dyDescent="0.4">
      <c r="C21" s="147" t="s">
        <v>464</v>
      </c>
      <c r="D21" s="148"/>
      <c r="E21" s="149" t="s">
        <v>932</v>
      </c>
      <c r="F21" s="150" t="s">
        <v>467</v>
      </c>
      <c r="G21" s="151" t="s">
        <v>468</v>
      </c>
      <c r="H21" s="152" t="s">
        <v>14</v>
      </c>
      <c r="I21" s="153">
        <v>350</v>
      </c>
      <c r="J21" s="154">
        <v>10</v>
      </c>
      <c r="K21" s="154">
        <v>40</v>
      </c>
      <c r="L21" s="180"/>
      <c r="M21" s="365"/>
      <c r="N21" s="284"/>
      <c r="O21" s="284"/>
      <c r="P21" s="284"/>
      <c r="Q21" s="284"/>
      <c r="R21" s="284"/>
      <c r="S21" s="284"/>
      <c r="T21" s="284"/>
      <c r="U21" s="284"/>
      <c r="V21" s="362"/>
      <c r="W21" s="362"/>
      <c r="X21" s="362"/>
      <c r="Y21" s="362"/>
      <c r="Z21" s="362"/>
      <c r="AA21" s="362"/>
      <c r="AB21" s="362"/>
      <c r="AC21" s="362"/>
      <c r="AD21" s="362"/>
      <c r="AE21" s="362"/>
      <c r="AF21" s="363"/>
    </row>
    <row r="22" spans="2:32" s="160" customFormat="1" ht="20.100000000000001" customHeight="1" x14ac:dyDescent="0.4">
      <c r="C22" s="147" t="s">
        <v>464</v>
      </c>
      <c r="D22" s="148"/>
      <c r="E22" s="149" t="s">
        <v>933</v>
      </c>
      <c r="F22" s="150" t="s">
        <v>469</v>
      </c>
      <c r="G22" s="151" t="s">
        <v>470</v>
      </c>
      <c r="H22" s="152" t="s">
        <v>14</v>
      </c>
      <c r="I22" s="153">
        <v>350</v>
      </c>
      <c r="J22" s="154">
        <v>10</v>
      </c>
      <c r="K22" s="154">
        <v>40</v>
      </c>
      <c r="L22" s="180"/>
      <c r="M22" s="365"/>
      <c r="N22" s="284"/>
      <c r="O22" s="284"/>
      <c r="P22" s="284"/>
      <c r="Q22" s="284"/>
      <c r="R22" s="284"/>
      <c r="S22" s="284"/>
      <c r="T22" s="284"/>
      <c r="U22" s="284"/>
      <c r="V22" s="362"/>
      <c r="W22" s="362"/>
      <c r="X22" s="362"/>
      <c r="Y22" s="362"/>
      <c r="Z22" s="362"/>
      <c r="AA22" s="362"/>
      <c r="AB22" s="362"/>
      <c r="AC22" s="362"/>
      <c r="AD22" s="362"/>
      <c r="AE22" s="362"/>
      <c r="AF22" s="363"/>
    </row>
    <row r="23" spans="2:32" s="160" customFormat="1" ht="20.100000000000001" customHeight="1" x14ac:dyDescent="0.4">
      <c r="C23" s="147" t="s">
        <v>464</v>
      </c>
      <c r="D23" s="148"/>
      <c r="E23" s="149" t="s">
        <v>1093</v>
      </c>
      <c r="F23" s="150" t="s">
        <v>465</v>
      </c>
      <c r="G23" s="151" t="s">
        <v>466</v>
      </c>
      <c r="H23" s="152" t="s">
        <v>14</v>
      </c>
      <c r="I23" s="153">
        <v>350</v>
      </c>
      <c r="J23" s="154">
        <v>10</v>
      </c>
      <c r="K23" s="154">
        <v>40</v>
      </c>
      <c r="L23" s="180"/>
      <c r="M23" s="365"/>
      <c r="N23" s="284"/>
      <c r="O23" s="284"/>
      <c r="P23" s="284"/>
      <c r="Q23" s="284"/>
      <c r="R23" s="284"/>
      <c r="S23" s="284"/>
      <c r="T23" s="284"/>
      <c r="U23" s="284"/>
      <c r="V23" s="362"/>
      <c r="W23" s="362"/>
      <c r="X23" s="362"/>
      <c r="Y23" s="362"/>
      <c r="Z23" s="362"/>
      <c r="AA23" s="362"/>
      <c r="AB23" s="362"/>
      <c r="AC23" s="362"/>
      <c r="AD23" s="362"/>
      <c r="AE23" s="362"/>
      <c r="AF23" s="363"/>
    </row>
    <row r="24" spans="2:32" s="160" customFormat="1" ht="20.100000000000001" customHeight="1" x14ac:dyDescent="0.4">
      <c r="C24" s="147" t="s">
        <v>464</v>
      </c>
      <c r="D24" s="148"/>
      <c r="E24" s="149" t="s">
        <v>473</v>
      </c>
      <c r="F24" s="150" t="s">
        <v>474</v>
      </c>
      <c r="G24" s="151" t="s">
        <v>475</v>
      </c>
      <c r="H24" s="152" t="s">
        <v>14</v>
      </c>
      <c r="I24" s="153">
        <v>350</v>
      </c>
      <c r="J24" s="154">
        <v>10</v>
      </c>
      <c r="K24" s="154">
        <v>40</v>
      </c>
      <c r="L24" s="180"/>
      <c r="M24" s="365"/>
      <c r="N24" s="284"/>
      <c r="O24" s="284"/>
      <c r="P24" s="284"/>
      <c r="Q24" s="284"/>
      <c r="R24" s="284"/>
      <c r="S24" s="284"/>
      <c r="T24" s="284"/>
      <c r="U24" s="284"/>
      <c r="V24" s="362"/>
      <c r="W24" s="362"/>
      <c r="X24" s="362"/>
      <c r="Y24" s="362"/>
      <c r="Z24" s="362"/>
      <c r="AA24" s="362"/>
      <c r="AB24" s="362"/>
      <c r="AC24" s="362"/>
      <c r="AD24" s="362"/>
      <c r="AE24" s="362"/>
      <c r="AF24" s="363"/>
    </row>
    <row r="25" spans="2:32" s="160" customFormat="1" ht="20.100000000000001" customHeight="1" x14ac:dyDescent="0.4">
      <c r="C25" s="147" t="s">
        <v>464</v>
      </c>
      <c r="D25" s="148"/>
      <c r="E25" s="149" t="s">
        <v>476</v>
      </c>
      <c r="F25" s="150" t="s">
        <v>477</v>
      </c>
      <c r="G25" s="151" t="s">
        <v>478</v>
      </c>
      <c r="H25" s="152" t="s">
        <v>14</v>
      </c>
      <c r="I25" s="153">
        <v>350</v>
      </c>
      <c r="J25" s="154">
        <v>10</v>
      </c>
      <c r="K25" s="154">
        <v>40</v>
      </c>
      <c r="L25" s="180"/>
      <c r="M25" s="365"/>
      <c r="N25" s="284"/>
      <c r="O25" s="284"/>
      <c r="P25" s="284"/>
      <c r="Q25" s="284"/>
      <c r="R25" s="284"/>
      <c r="S25" s="284"/>
      <c r="T25" s="284"/>
      <c r="U25" s="284"/>
      <c r="V25" s="362"/>
      <c r="W25" s="362"/>
      <c r="X25" s="362"/>
      <c r="Y25" s="362"/>
      <c r="Z25" s="362"/>
      <c r="AA25" s="362"/>
      <c r="AB25" s="362"/>
      <c r="AC25" s="362"/>
      <c r="AD25" s="362"/>
      <c r="AE25" s="362"/>
      <c r="AF25" s="363"/>
    </row>
    <row r="26" spans="2:32" s="21" customFormat="1" ht="20.100000000000001" customHeight="1" x14ac:dyDescent="0.4">
      <c r="C26" s="147" t="s">
        <v>464</v>
      </c>
      <c r="D26" s="148"/>
      <c r="E26" s="149" t="s">
        <v>479</v>
      </c>
      <c r="F26" s="150" t="s">
        <v>480</v>
      </c>
      <c r="G26" s="151" t="s">
        <v>481</v>
      </c>
      <c r="H26" s="152" t="s">
        <v>14</v>
      </c>
      <c r="I26" s="153">
        <v>350</v>
      </c>
      <c r="J26" s="154">
        <v>10</v>
      </c>
      <c r="K26" s="154">
        <v>40</v>
      </c>
      <c r="L26" s="155">
        <f t="shared" ref="L26" si="1">SUM(M26:AF26)</f>
        <v>0</v>
      </c>
      <c r="M26" s="366"/>
      <c r="N26" s="245"/>
      <c r="O26" s="245"/>
      <c r="P26" s="245"/>
      <c r="Q26" s="245"/>
      <c r="R26" s="245"/>
      <c r="S26" s="245"/>
      <c r="T26" s="245"/>
      <c r="U26" s="245"/>
      <c r="V26" s="349"/>
      <c r="W26" s="349"/>
      <c r="X26" s="349"/>
      <c r="Y26" s="349"/>
      <c r="Z26" s="349"/>
      <c r="AA26" s="349"/>
      <c r="AB26" s="349"/>
      <c r="AC26" s="349"/>
      <c r="AD26" s="349"/>
      <c r="AE26" s="349"/>
      <c r="AF26" s="351"/>
    </row>
    <row r="27" spans="2:32" s="21" customFormat="1" ht="20.100000000000001" customHeight="1" x14ac:dyDescent="0.4">
      <c r="C27" s="147" t="s">
        <v>464</v>
      </c>
      <c r="D27" s="148"/>
      <c r="E27" s="149" t="s">
        <v>1094</v>
      </c>
      <c r="F27" s="150" t="s">
        <v>482</v>
      </c>
      <c r="G27" s="151" t="s">
        <v>483</v>
      </c>
      <c r="H27" s="152" t="s">
        <v>14</v>
      </c>
      <c r="I27" s="153">
        <v>350</v>
      </c>
      <c r="J27" s="154">
        <v>10</v>
      </c>
      <c r="K27" s="154">
        <v>40</v>
      </c>
      <c r="L27" s="155">
        <f>SUM(M27:AF27)</f>
        <v>0</v>
      </c>
      <c r="M27" s="366"/>
      <c r="N27" s="245"/>
      <c r="O27" s="245"/>
      <c r="P27" s="245"/>
      <c r="Q27" s="245"/>
      <c r="R27" s="245"/>
      <c r="S27" s="245"/>
      <c r="T27" s="245"/>
      <c r="U27" s="245"/>
      <c r="V27" s="349"/>
      <c r="W27" s="349"/>
      <c r="X27" s="349"/>
      <c r="Y27" s="349"/>
      <c r="Z27" s="349"/>
      <c r="AA27" s="349"/>
      <c r="AB27" s="349"/>
      <c r="AC27" s="349"/>
      <c r="AD27" s="349"/>
      <c r="AE27" s="349"/>
      <c r="AF27" s="351"/>
    </row>
    <row r="28" spans="2:32" s="21" customFormat="1" ht="20.100000000000001" customHeight="1" x14ac:dyDescent="0.4">
      <c r="C28" s="147" t="s">
        <v>464</v>
      </c>
      <c r="D28" s="148"/>
      <c r="E28" s="149" t="s">
        <v>484</v>
      </c>
      <c r="F28" s="150" t="s">
        <v>485</v>
      </c>
      <c r="G28" s="151" t="s">
        <v>486</v>
      </c>
      <c r="H28" s="152" t="s">
        <v>14</v>
      </c>
      <c r="I28" s="153">
        <v>350</v>
      </c>
      <c r="J28" s="154">
        <v>10</v>
      </c>
      <c r="K28" s="154">
        <v>40</v>
      </c>
      <c r="L28" s="155">
        <f t="shared" ref="L28:L30" si="2">SUM(M28:AF28)</f>
        <v>0</v>
      </c>
      <c r="M28" s="366"/>
      <c r="N28" s="245"/>
      <c r="O28" s="245"/>
      <c r="P28" s="245"/>
      <c r="Q28" s="245"/>
      <c r="R28" s="245"/>
      <c r="S28" s="245"/>
      <c r="T28" s="245"/>
      <c r="U28" s="245"/>
      <c r="V28" s="349"/>
      <c r="W28" s="349"/>
      <c r="X28" s="349"/>
      <c r="Y28" s="349"/>
      <c r="Z28" s="349"/>
      <c r="AA28" s="349"/>
      <c r="AB28" s="349"/>
      <c r="AC28" s="349"/>
      <c r="AD28" s="349"/>
      <c r="AE28" s="349"/>
      <c r="AF28" s="351"/>
    </row>
    <row r="29" spans="2:32" s="21" customFormat="1" ht="20.100000000000001" customHeight="1" x14ac:dyDescent="0.4">
      <c r="C29" s="147" t="s">
        <v>464</v>
      </c>
      <c r="D29" s="148"/>
      <c r="E29" s="149" t="s">
        <v>487</v>
      </c>
      <c r="F29" s="150" t="s">
        <v>488</v>
      </c>
      <c r="G29" s="151" t="s">
        <v>489</v>
      </c>
      <c r="H29" s="152" t="s">
        <v>14</v>
      </c>
      <c r="I29" s="153">
        <v>350</v>
      </c>
      <c r="J29" s="154">
        <v>10</v>
      </c>
      <c r="K29" s="154">
        <v>40</v>
      </c>
      <c r="L29" s="155">
        <f t="shared" si="2"/>
        <v>0</v>
      </c>
      <c r="M29" s="366"/>
      <c r="N29" s="245"/>
      <c r="O29" s="245"/>
      <c r="P29" s="245"/>
      <c r="Q29" s="245"/>
      <c r="R29" s="245"/>
      <c r="S29" s="245"/>
      <c r="T29" s="245"/>
      <c r="U29" s="245"/>
      <c r="V29" s="349"/>
      <c r="W29" s="349"/>
      <c r="X29" s="349"/>
      <c r="Y29" s="349"/>
      <c r="Z29" s="349"/>
      <c r="AA29" s="349"/>
      <c r="AB29" s="349"/>
      <c r="AC29" s="349"/>
      <c r="AD29" s="349"/>
      <c r="AE29" s="349"/>
      <c r="AF29" s="351"/>
    </row>
    <row r="30" spans="2:32" s="21" customFormat="1" ht="20.100000000000001" customHeight="1" x14ac:dyDescent="0.4">
      <c r="C30" s="147" t="s">
        <v>464</v>
      </c>
      <c r="D30" s="148"/>
      <c r="E30" s="149" t="s">
        <v>490</v>
      </c>
      <c r="F30" s="150" t="s">
        <v>491</v>
      </c>
      <c r="G30" s="151" t="s">
        <v>492</v>
      </c>
      <c r="H30" s="152" t="s">
        <v>14</v>
      </c>
      <c r="I30" s="153">
        <v>350</v>
      </c>
      <c r="J30" s="154">
        <v>10</v>
      </c>
      <c r="K30" s="154">
        <v>40</v>
      </c>
      <c r="L30" s="155">
        <f t="shared" si="2"/>
        <v>0</v>
      </c>
      <c r="M30" s="366"/>
      <c r="N30" s="245"/>
      <c r="O30" s="245"/>
      <c r="P30" s="245"/>
      <c r="Q30" s="245"/>
      <c r="R30" s="245"/>
      <c r="S30" s="245"/>
      <c r="T30" s="245"/>
      <c r="U30" s="245"/>
      <c r="V30" s="349"/>
      <c r="W30" s="349"/>
      <c r="X30" s="349"/>
      <c r="Y30" s="349"/>
      <c r="Z30" s="349"/>
      <c r="AA30" s="349"/>
      <c r="AB30" s="349"/>
      <c r="AC30" s="349"/>
      <c r="AD30" s="349"/>
      <c r="AE30" s="349"/>
      <c r="AF30" s="351"/>
    </row>
    <row r="31" spans="2:32" s="21" customFormat="1" ht="20.100000000000001" customHeight="1" x14ac:dyDescent="0.4">
      <c r="C31" s="147" t="s">
        <v>464</v>
      </c>
      <c r="D31" s="148"/>
      <c r="E31" s="149" t="s">
        <v>493</v>
      </c>
      <c r="F31" s="150" t="s">
        <v>494</v>
      </c>
      <c r="G31" s="151" t="s">
        <v>495</v>
      </c>
      <c r="H31" s="152" t="s">
        <v>14</v>
      </c>
      <c r="I31" s="153">
        <v>350</v>
      </c>
      <c r="J31" s="154">
        <v>10</v>
      </c>
      <c r="K31" s="154">
        <v>40</v>
      </c>
      <c r="L31" s="155">
        <f>SUM(M31:AF31)</f>
        <v>0</v>
      </c>
      <c r="M31" s="366"/>
      <c r="N31" s="245"/>
      <c r="O31" s="245"/>
      <c r="P31" s="245"/>
      <c r="Q31" s="245"/>
      <c r="R31" s="245"/>
      <c r="S31" s="245"/>
      <c r="T31" s="245"/>
      <c r="U31" s="245"/>
      <c r="V31" s="349"/>
      <c r="W31" s="349"/>
      <c r="X31" s="349"/>
      <c r="Y31" s="349"/>
      <c r="Z31" s="349"/>
      <c r="AA31" s="349"/>
      <c r="AB31" s="349"/>
      <c r="AC31" s="349"/>
      <c r="AD31" s="349"/>
      <c r="AE31" s="349"/>
      <c r="AF31" s="351"/>
    </row>
    <row r="32" spans="2:32" s="21" customFormat="1" ht="20.100000000000001" customHeight="1" thickBot="1" x14ac:dyDescent="0.45">
      <c r="C32" s="147" t="s">
        <v>464</v>
      </c>
      <c r="D32" s="148"/>
      <c r="E32" s="149" t="s">
        <v>496</v>
      </c>
      <c r="F32" s="150" t="s">
        <v>497</v>
      </c>
      <c r="G32" s="151" t="s">
        <v>498</v>
      </c>
      <c r="H32" s="152" t="s">
        <v>14</v>
      </c>
      <c r="I32" s="153">
        <v>350</v>
      </c>
      <c r="J32" s="154">
        <v>10</v>
      </c>
      <c r="K32" s="154">
        <v>40</v>
      </c>
      <c r="L32" s="155">
        <f t="shared" ref="L32" si="3">SUM(M32:AF32)</f>
        <v>0</v>
      </c>
      <c r="M32" s="368"/>
      <c r="N32" s="285"/>
      <c r="O32" s="285"/>
      <c r="P32" s="285"/>
      <c r="Q32" s="285"/>
      <c r="R32" s="285"/>
      <c r="S32" s="285"/>
      <c r="T32" s="285"/>
      <c r="U32" s="285"/>
      <c r="V32" s="369"/>
      <c r="W32" s="369"/>
      <c r="X32" s="369"/>
      <c r="Y32" s="369"/>
      <c r="Z32" s="369"/>
      <c r="AA32" s="369"/>
      <c r="AB32" s="369"/>
      <c r="AC32" s="369"/>
      <c r="AD32" s="369"/>
      <c r="AE32" s="369"/>
      <c r="AF32" s="370"/>
    </row>
    <row r="33" spans="1:33" s="21" customFormat="1" ht="21" customHeight="1" thickBot="1" x14ac:dyDescent="0.45">
      <c r="B33" s="26"/>
      <c r="C33" s="58"/>
      <c r="D33" s="165"/>
      <c r="E33" s="166"/>
      <c r="G33" s="167"/>
      <c r="H33" s="168"/>
      <c r="I33" s="169"/>
      <c r="J33" s="128" t="s">
        <v>122</v>
      </c>
      <c r="K33" s="170" t="s">
        <v>123</v>
      </c>
      <c r="L33" s="172"/>
      <c r="M33" s="287">
        <f>SUM(M20:M32)</f>
        <v>0</v>
      </c>
      <c r="N33" s="288">
        <f t="shared" ref="N33:AF33" si="4">SUM(N20:N32)</f>
        <v>0</v>
      </c>
      <c r="O33" s="288">
        <f t="shared" si="4"/>
        <v>0</v>
      </c>
      <c r="P33" s="288">
        <f t="shared" si="4"/>
        <v>0</v>
      </c>
      <c r="Q33" s="288">
        <f t="shared" si="4"/>
        <v>0</v>
      </c>
      <c r="R33" s="288">
        <f t="shared" si="4"/>
        <v>0</v>
      </c>
      <c r="S33" s="288">
        <f t="shared" si="4"/>
        <v>0</v>
      </c>
      <c r="T33" s="288">
        <f t="shared" si="4"/>
        <v>0</v>
      </c>
      <c r="U33" s="288">
        <f t="shared" si="4"/>
        <v>0</v>
      </c>
      <c r="V33" s="288">
        <f t="shared" si="4"/>
        <v>0</v>
      </c>
      <c r="W33" s="288">
        <f t="shared" si="4"/>
        <v>0</v>
      </c>
      <c r="X33" s="288">
        <f t="shared" si="4"/>
        <v>0</v>
      </c>
      <c r="Y33" s="288">
        <f t="shared" si="4"/>
        <v>0</v>
      </c>
      <c r="Z33" s="288">
        <f t="shared" si="4"/>
        <v>0</v>
      </c>
      <c r="AA33" s="288">
        <f t="shared" si="4"/>
        <v>0</v>
      </c>
      <c r="AB33" s="288">
        <f t="shared" si="4"/>
        <v>0</v>
      </c>
      <c r="AC33" s="288">
        <f t="shared" si="4"/>
        <v>0</v>
      </c>
      <c r="AD33" s="288">
        <f t="shared" si="4"/>
        <v>0</v>
      </c>
      <c r="AE33" s="288">
        <f t="shared" si="4"/>
        <v>0</v>
      </c>
      <c r="AF33" s="289">
        <f t="shared" si="4"/>
        <v>0</v>
      </c>
    </row>
    <row r="34" spans="1:33" s="21" customFormat="1" ht="21" customHeight="1" x14ac:dyDescent="0.4">
      <c r="B34" s="26"/>
      <c r="C34" s="478" t="s">
        <v>1092</v>
      </c>
      <c r="D34" s="184"/>
      <c r="E34" s="185"/>
      <c r="G34" s="186"/>
      <c r="H34" s="187"/>
      <c r="I34" s="188"/>
      <c r="J34" s="128"/>
      <c r="K34" s="189"/>
      <c r="L34" s="190"/>
      <c r="M34" s="335"/>
      <c r="N34" s="335"/>
      <c r="O34" s="335"/>
      <c r="P34" s="335"/>
      <c r="Q34" s="335"/>
      <c r="R34" s="335"/>
      <c r="S34" s="335"/>
      <c r="T34" s="335"/>
      <c r="U34" s="335"/>
      <c r="V34" s="335"/>
      <c r="W34" s="335"/>
      <c r="X34" s="335"/>
      <c r="Y34" s="335"/>
      <c r="Z34" s="335"/>
      <c r="AA34" s="335"/>
      <c r="AB34" s="335"/>
      <c r="AC34" s="335"/>
      <c r="AD34" s="335"/>
      <c r="AE34" s="335"/>
      <c r="AF34" s="335"/>
    </row>
    <row r="35" spans="1:33" s="21" customFormat="1" ht="21" customHeight="1" thickBot="1" x14ac:dyDescent="0.45">
      <c r="B35" s="12"/>
      <c r="C35" s="7" t="s">
        <v>934</v>
      </c>
      <c r="D35" s="65"/>
      <c r="E35" s="66"/>
      <c r="F35" s="67"/>
      <c r="G35" s="68"/>
      <c r="H35" s="69"/>
      <c r="I35" s="68"/>
      <c r="J35" s="68"/>
      <c r="K35" s="157"/>
      <c r="L35" s="62"/>
      <c r="M35" s="207"/>
      <c r="N35" s="207"/>
      <c r="O35" s="207"/>
      <c r="P35" s="207"/>
      <c r="Q35" s="207"/>
      <c r="R35" s="207"/>
      <c r="S35" s="207"/>
      <c r="T35" s="207"/>
      <c r="U35" s="207"/>
      <c r="V35" s="207"/>
      <c r="W35" s="207"/>
      <c r="X35" s="207"/>
      <c r="Y35" s="207"/>
      <c r="Z35" s="207"/>
      <c r="AA35" s="207"/>
      <c r="AB35" s="207"/>
      <c r="AC35" s="207"/>
      <c r="AD35" s="207"/>
      <c r="AE35" s="207"/>
      <c r="AF35" s="207"/>
    </row>
    <row r="36" spans="1:33" s="21" customFormat="1" ht="20.100000000000001" customHeight="1" thickBot="1" x14ac:dyDescent="0.45">
      <c r="C36" s="147" t="s">
        <v>499</v>
      </c>
      <c r="D36" s="148"/>
      <c r="E36" s="149" t="s">
        <v>1070</v>
      </c>
      <c r="F36" s="150" t="s">
        <v>500</v>
      </c>
      <c r="G36" s="151" t="s">
        <v>501</v>
      </c>
      <c r="H36" s="152" t="s">
        <v>14</v>
      </c>
      <c r="I36" s="153">
        <v>350</v>
      </c>
      <c r="J36" s="154">
        <v>40</v>
      </c>
      <c r="K36" s="154">
        <v>40</v>
      </c>
      <c r="L36" s="155">
        <f>SUM(M36:AE36)</f>
        <v>0</v>
      </c>
      <c r="M36" s="429"/>
      <c r="N36" s="208"/>
      <c r="O36" s="208"/>
      <c r="P36" s="208"/>
      <c r="Q36" s="208"/>
      <c r="R36" s="208"/>
      <c r="S36" s="341"/>
      <c r="T36" s="341"/>
      <c r="U36" s="341"/>
      <c r="V36" s="341"/>
      <c r="W36" s="341"/>
      <c r="X36" s="341"/>
      <c r="Y36" s="341"/>
      <c r="Z36" s="341"/>
      <c r="AA36" s="341"/>
      <c r="AB36" s="341"/>
      <c r="AC36" s="341"/>
      <c r="AD36" s="341"/>
      <c r="AE36" s="341"/>
      <c r="AF36" s="345"/>
    </row>
    <row r="37" spans="1:33" s="21" customFormat="1" ht="21" customHeight="1" x14ac:dyDescent="0.4">
      <c r="C37" s="58"/>
      <c r="D37" s="54"/>
      <c r="E37" s="60"/>
      <c r="F37" s="55"/>
      <c r="G37" s="56"/>
      <c r="H37" s="61" t="s">
        <v>124</v>
      </c>
      <c r="I37" s="55"/>
      <c r="J37" s="156"/>
      <c r="K37" s="157"/>
      <c r="L37" s="62"/>
      <c r="M37" s="209"/>
      <c r="N37" s="209"/>
      <c r="O37" s="209"/>
      <c r="P37" s="209"/>
      <c r="Q37" s="209"/>
      <c r="R37" s="209"/>
      <c r="S37" s="209"/>
      <c r="T37" s="209"/>
      <c r="U37" s="209"/>
      <c r="V37" s="209"/>
      <c r="W37" s="209"/>
      <c r="X37" s="209"/>
      <c r="Y37" s="207"/>
      <c r="Z37" s="207"/>
      <c r="AA37" s="207"/>
      <c r="AB37" s="207"/>
      <c r="AC37" s="207"/>
      <c r="AD37" s="207"/>
      <c r="AE37" s="207"/>
      <c r="AF37" s="207"/>
    </row>
    <row r="38" spans="1:33" s="21" customFormat="1" ht="21" customHeight="1" thickBot="1" x14ac:dyDescent="0.45">
      <c r="B38" s="12"/>
      <c r="C38" s="7" t="s">
        <v>502</v>
      </c>
      <c r="D38" s="65"/>
      <c r="E38" s="66"/>
      <c r="F38" s="67"/>
      <c r="G38" s="68"/>
      <c r="H38" s="69"/>
      <c r="I38" s="68"/>
      <c r="J38" s="68"/>
      <c r="K38" s="157"/>
      <c r="L38" s="62"/>
      <c r="M38" s="207"/>
      <c r="N38" s="207"/>
      <c r="O38" s="207"/>
      <c r="P38" s="207"/>
      <c r="Q38" s="207"/>
      <c r="R38" s="207"/>
      <c r="S38" s="207"/>
      <c r="T38" s="207"/>
      <c r="U38" s="207"/>
      <c r="V38" s="207"/>
      <c r="W38" s="207"/>
      <c r="X38" s="207"/>
      <c r="Y38" s="207"/>
      <c r="Z38" s="207"/>
      <c r="AA38" s="207"/>
      <c r="AB38" s="207"/>
      <c r="AC38" s="207"/>
      <c r="AD38" s="207"/>
      <c r="AE38" s="207"/>
      <c r="AF38" s="207"/>
    </row>
    <row r="39" spans="1:33" s="21" customFormat="1" ht="20.100000000000001" customHeight="1" thickBot="1" x14ac:dyDescent="0.45">
      <c r="C39" s="147" t="s">
        <v>503</v>
      </c>
      <c r="D39" s="148"/>
      <c r="E39" s="149" t="s">
        <v>504</v>
      </c>
      <c r="F39" s="150" t="s">
        <v>505</v>
      </c>
      <c r="G39" s="151" t="s">
        <v>506</v>
      </c>
      <c r="H39" s="152" t="s">
        <v>14</v>
      </c>
      <c r="I39" s="153">
        <v>350</v>
      </c>
      <c r="J39" s="154">
        <v>40</v>
      </c>
      <c r="K39" s="154">
        <v>40</v>
      </c>
      <c r="L39" s="155">
        <f>SUM(M39:AE39)</f>
        <v>0</v>
      </c>
      <c r="M39" s="342"/>
      <c r="N39" s="341"/>
      <c r="O39" s="341"/>
      <c r="P39" s="208"/>
      <c r="Q39" s="208"/>
      <c r="R39" s="208"/>
      <c r="S39" s="208"/>
      <c r="T39" s="208"/>
      <c r="U39" s="208"/>
      <c r="V39" s="430"/>
      <c r="W39" s="430"/>
      <c r="X39" s="430"/>
      <c r="Y39" s="341"/>
      <c r="Z39" s="341"/>
      <c r="AA39" s="341"/>
      <c r="AB39" s="341"/>
      <c r="AC39" s="341"/>
      <c r="AD39" s="341"/>
      <c r="AE39" s="341"/>
      <c r="AF39" s="345"/>
    </row>
    <row r="40" spans="1:33" s="21" customFormat="1" ht="21" customHeight="1" thickBot="1" x14ac:dyDescent="0.45">
      <c r="C40" s="58"/>
      <c r="D40" s="54"/>
      <c r="E40" s="60"/>
      <c r="F40" s="55"/>
      <c r="G40" s="56"/>
      <c r="H40" s="61" t="s">
        <v>124</v>
      </c>
      <c r="I40" s="55"/>
      <c r="J40" s="156"/>
      <c r="K40" s="157"/>
      <c r="L40" s="62"/>
      <c r="M40" s="62"/>
      <c r="N40" s="62"/>
      <c r="O40" s="62"/>
      <c r="P40" s="62"/>
      <c r="Q40" s="62"/>
      <c r="R40" s="62"/>
      <c r="S40" s="62"/>
      <c r="T40" s="62"/>
      <c r="U40" s="62"/>
      <c r="V40" s="62"/>
      <c r="W40" s="62"/>
      <c r="X40" s="62"/>
    </row>
    <row r="41" spans="1:33" s="5" customFormat="1" ht="33" thickBot="1" x14ac:dyDescent="0.45">
      <c r="A41"/>
      <c r="B41"/>
      <c r="C41" s="35" t="s">
        <v>292</v>
      </c>
      <c r="D41" s="36"/>
      <c r="E41" s="37"/>
      <c r="F41" s="36"/>
      <c r="G41" s="38"/>
      <c r="H41" s="39"/>
      <c r="I41" s="39"/>
      <c r="J41" s="35" t="s">
        <v>119</v>
      </c>
      <c r="K41" s="40"/>
      <c r="L41" s="40"/>
      <c r="M41" s="39"/>
      <c r="N41" s="39"/>
      <c r="O41" s="41"/>
      <c r="P41" s="41"/>
      <c r="Q41" s="41"/>
      <c r="R41" s="42"/>
      <c r="S41" s="42"/>
      <c r="T41" s="42"/>
      <c r="U41" s="42"/>
      <c r="V41" s="42"/>
      <c r="W41" s="42"/>
      <c r="X41" s="42"/>
      <c r="Y41" s="42"/>
      <c r="Z41" s="42"/>
      <c r="AA41" s="42"/>
      <c r="AB41" s="490" t="s">
        <v>120</v>
      </c>
      <c r="AC41" s="491"/>
      <c r="AD41" s="492"/>
      <c r="AE41" s="493">
        <v>43876</v>
      </c>
      <c r="AF41" s="494"/>
      <c r="AG41" s="495"/>
    </row>
    <row r="42" spans="1:33" s="5" customFormat="1" ht="13.5" customHeight="1" x14ac:dyDescent="0.4">
      <c r="A42"/>
      <c r="B42"/>
      <c r="C42"/>
      <c r="D42"/>
      <c r="E42"/>
      <c r="F42"/>
      <c r="G42"/>
      <c r="H42"/>
      <c r="I42"/>
      <c r="J42"/>
      <c r="K42"/>
      <c r="L42"/>
      <c r="M42"/>
      <c r="N42"/>
      <c r="O42"/>
      <c r="P42"/>
      <c r="Q42"/>
      <c r="R42"/>
      <c r="S42"/>
      <c r="T42"/>
      <c r="U42"/>
      <c r="V42"/>
      <c r="W42"/>
      <c r="X42"/>
      <c r="Y42"/>
      <c r="Z42"/>
      <c r="AA42"/>
      <c r="AB42"/>
      <c r="AC42"/>
      <c r="AD42"/>
      <c r="AE42"/>
      <c r="AF42"/>
      <c r="AG42"/>
    </row>
    <row r="43" spans="1:33" s="5" customFormat="1" ht="13.5" customHeight="1" x14ac:dyDescent="0.4">
      <c r="A43"/>
      <c r="B43"/>
      <c r="C43"/>
      <c r="D43"/>
      <c r="E43"/>
      <c r="F43"/>
      <c r="G43"/>
      <c r="H43"/>
      <c r="I43"/>
      <c r="J43"/>
      <c r="K43"/>
      <c r="L43"/>
      <c r="M43"/>
      <c r="N43"/>
      <c r="O43"/>
      <c r="P43"/>
      <c r="Q43"/>
      <c r="R43"/>
      <c r="S43"/>
      <c r="T43"/>
      <c r="U43"/>
      <c r="V43"/>
      <c r="W43"/>
      <c r="X43"/>
      <c r="Y43"/>
      <c r="Z43"/>
      <c r="AA43"/>
      <c r="AB43"/>
      <c r="AC43"/>
      <c r="AD43"/>
      <c r="AE43"/>
      <c r="AF43"/>
      <c r="AG43"/>
    </row>
    <row r="44" spans="1:33" s="5" customFormat="1" ht="13.5" customHeight="1" x14ac:dyDescent="0.4">
      <c r="A44"/>
      <c r="B44"/>
      <c r="C44"/>
      <c r="D44"/>
      <c r="E44"/>
      <c r="F44"/>
      <c r="G44"/>
      <c r="H44"/>
      <c r="I44"/>
      <c r="J44"/>
      <c r="K44"/>
      <c r="L44"/>
      <c r="M44"/>
      <c r="N44"/>
      <c r="O44"/>
      <c r="P44"/>
      <c r="Q44"/>
      <c r="R44"/>
      <c r="S44"/>
      <c r="T44"/>
      <c r="U44"/>
      <c r="V44"/>
      <c r="W44"/>
      <c r="X44"/>
      <c r="Y44"/>
      <c r="Z44"/>
      <c r="AA44"/>
      <c r="AB44"/>
      <c r="AC44"/>
      <c r="AD44"/>
      <c r="AE44"/>
      <c r="AF44"/>
      <c r="AG44"/>
    </row>
    <row r="45" spans="1:33" s="5" customFormat="1" ht="13.5" customHeight="1" x14ac:dyDescent="0.4">
      <c r="A45"/>
      <c r="B45"/>
      <c r="C45"/>
      <c r="D45"/>
      <c r="E45"/>
      <c r="F45"/>
      <c r="G45"/>
      <c r="H45"/>
      <c r="I45"/>
      <c r="J45"/>
      <c r="K45"/>
      <c r="L45"/>
      <c r="M45"/>
      <c r="N45"/>
      <c r="O45"/>
      <c r="P45"/>
      <c r="Q45"/>
      <c r="R45"/>
      <c r="S45"/>
      <c r="T45"/>
      <c r="U45"/>
      <c r="V45"/>
      <c r="W45"/>
      <c r="X45"/>
      <c r="Y45"/>
      <c r="Z45"/>
      <c r="AA45"/>
      <c r="AB45"/>
      <c r="AC45"/>
      <c r="AD45"/>
      <c r="AE45"/>
      <c r="AF45"/>
      <c r="AG45"/>
    </row>
    <row r="46" spans="1:33" s="5" customFormat="1" ht="13.5" customHeight="1" x14ac:dyDescent="0.4">
      <c r="A46"/>
      <c r="B46"/>
      <c r="C46"/>
      <c r="D46"/>
      <c r="E46"/>
      <c r="F46"/>
      <c r="G46"/>
      <c r="H46"/>
      <c r="I46"/>
      <c r="J46"/>
      <c r="K46"/>
      <c r="L46"/>
      <c r="M46"/>
      <c r="N46"/>
      <c r="O46"/>
      <c r="P46"/>
      <c r="Q46"/>
      <c r="R46"/>
      <c r="S46"/>
      <c r="T46"/>
      <c r="U46"/>
      <c r="V46"/>
      <c r="W46"/>
      <c r="X46"/>
      <c r="Y46"/>
      <c r="Z46"/>
      <c r="AA46"/>
      <c r="AB46"/>
      <c r="AC46"/>
      <c r="AD46"/>
      <c r="AE46"/>
      <c r="AF46"/>
      <c r="AG46"/>
    </row>
    <row r="47" spans="1:33" s="5" customFormat="1" ht="13.5" customHeight="1" x14ac:dyDescent="0.4">
      <c r="A47"/>
      <c r="B47"/>
      <c r="C47"/>
      <c r="D47"/>
      <c r="E47"/>
      <c r="F47"/>
      <c r="G47"/>
      <c r="H47"/>
      <c r="I47"/>
      <c r="J47"/>
      <c r="K47"/>
      <c r="L47"/>
      <c r="M47"/>
      <c r="N47"/>
      <c r="O47"/>
      <c r="P47"/>
      <c r="Q47"/>
      <c r="R47"/>
      <c r="S47"/>
      <c r="T47"/>
      <c r="U47"/>
      <c r="V47"/>
      <c r="W47"/>
      <c r="X47"/>
      <c r="Y47"/>
      <c r="Z47"/>
      <c r="AA47"/>
      <c r="AB47"/>
      <c r="AC47"/>
      <c r="AD47"/>
      <c r="AE47"/>
      <c r="AF47"/>
      <c r="AG47"/>
    </row>
    <row r="48" spans="1:33" s="5" customFormat="1" ht="13.5" customHeight="1" x14ac:dyDescent="0.4">
      <c r="A48"/>
      <c r="B48"/>
      <c r="C48"/>
      <c r="D48"/>
      <c r="E48"/>
      <c r="F48"/>
      <c r="G48"/>
      <c r="H48"/>
      <c r="I48"/>
      <c r="J48"/>
      <c r="K48"/>
      <c r="L48"/>
      <c r="M48"/>
      <c r="N48"/>
      <c r="O48"/>
      <c r="P48"/>
      <c r="Q48"/>
      <c r="R48"/>
      <c r="S48"/>
      <c r="T48"/>
      <c r="U48"/>
      <c r="V48"/>
      <c r="W48"/>
      <c r="X48"/>
      <c r="Y48"/>
      <c r="Z48"/>
      <c r="AA48"/>
      <c r="AB48"/>
      <c r="AC48"/>
      <c r="AD48"/>
      <c r="AE48"/>
      <c r="AF48"/>
      <c r="AG48"/>
    </row>
    <row r="49" spans="1:33" s="5" customFormat="1" ht="13.5" customHeight="1" x14ac:dyDescent="0.4">
      <c r="A49"/>
      <c r="B49"/>
      <c r="C49"/>
      <c r="D49"/>
      <c r="E49"/>
      <c r="F49"/>
      <c r="G49"/>
      <c r="H49"/>
      <c r="I49"/>
      <c r="J49"/>
      <c r="K49"/>
      <c r="L49"/>
      <c r="M49"/>
      <c r="N49"/>
      <c r="O49"/>
      <c r="P49"/>
      <c r="Q49"/>
      <c r="R49"/>
      <c r="S49"/>
      <c r="T49"/>
      <c r="U49"/>
      <c r="V49"/>
      <c r="W49"/>
      <c r="X49"/>
      <c r="Y49"/>
      <c r="Z49"/>
      <c r="AA49"/>
      <c r="AB49"/>
      <c r="AC49"/>
      <c r="AD49"/>
      <c r="AE49"/>
      <c r="AF49"/>
      <c r="AG49"/>
    </row>
    <row r="50" spans="1:33" x14ac:dyDescent="0.4">
      <c r="C50"/>
      <c r="D50"/>
      <c r="E50"/>
      <c r="F50"/>
      <c r="G50"/>
      <c r="H50"/>
      <c r="I50"/>
      <c r="J50"/>
      <c r="K50"/>
      <c r="L50" s="142"/>
      <c r="M50" s="143"/>
      <c r="N50" s="143"/>
      <c r="O50" s="143"/>
      <c r="P50" s="143"/>
      <c r="Q50" s="143"/>
      <c r="R50" s="143"/>
      <c r="S50" s="143"/>
      <c r="T50" s="143"/>
      <c r="U50" s="143"/>
      <c r="V50" s="143"/>
      <c r="W50" s="143"/>
      <c r="X50" s="143"/>
      <c r="Y50" s="143"/>
      <c r="Z50" s="143"/>
      <c r="AA50" s="143"/>
      <c r="AB50" s="143"/>
      <c r="AC50" s="143"/>
      <c r="AD50" s="143"/>
      <c r="AE50" s="143"/>
      <c r="AF50" s="143"/>
      <c r="AG50" s="43" t="s">
        <v>121</v>
      </c>
    </row>
    <row r="51" spans="1:33" s="21" customFormat="1" ht="17.25" customHeight="1" x14ac:dyDescent="0.4">
      <c r="A51" s="144"/>
      <c r="B51" s="486" t="s">
        <v>0</v>
      </c>
      <c r="C51" s="488" t="s">
        <v>1091</v>
      </c>
      <c r="D51" s="489" t="s">
        <v>261</v>
      </c>
      <c r="E51" s="496" t="s">
        <v>3</v>
      </c>
      <c r="F51" s="498" t="s">
        <v>4</v>
      </c>
      <c r="G51" s="86" t="s">
        <v>5</v>
      </c>
      <c r="H51" s="498" t="s">
        <v>6</v>
      </c>
      <c r="I51" s="500" t="s">
        <v>7</v>
      </c>
      <c r="J51" s="500" t="s">
        <v>8</v>
      </c>
      <c r="K51" s="502" t="s">
        <v>9</v>
      </c>
      <c r="L51" s="504" t="s">
        <v>262</v>
      </c>
      <c r="M51" s="483">
        <v>43922</v>
      </c>
      <c r="N51" s="484"/>
      <c r="O51" s="485"/>
      <c r="P51" s="483">
        <v>43952</v>
      </c>
      <c r="Q51" s="484"/>
      <c r="R51" s="484"/>
      <c r="S51" s="485"/>
      <c r="T51" s="483">
        <v>43983</v>
      </c>
      <c r="U51" s="484"/>
      <c r="V51" s="484"/>
      <c r="W51" s="485"/>
      <c r="X51" s="483">
        <v>44013</v>
      </c>
      <c r="Y51" s="484"/>
      <c r="Z51" s="484"/>
      <c r="AA51" s="485"/>
      <c r="AB51" s="483">
        <v>44044</v>
      </c>
      <c r="AC51" s="484"/>
      <c r="AD51" s="484"/>
      <c r="AE51" s="484"/>
      <c r="AF51" s="485"/>
      <c r="AG51" s="145" t="s">
        <v>263</v>
      </c>
    </row>
    <row r="52" spans="1:33" s="21" customFormat="1" x14ac:dyDescent="0.4">
      <c r="A52" s="144"/>
      <c r="B52" s="487"/>
      <c r="C52" s="488"/>
      <c r="D52" s="489"/>
      <c r="E52" s="497"/>
      <c r="F52" s="499"/>
      <c r="G52" s="87">
        <v>4522193</v>
      </c>
      <c r="H52" s="499"/>
      <c r="I52" s="501"/>
      <c r="J52" s="501"/>
      <c r="K52" s="503"/>
      <c r="L52" s="505"/>
      <c r="M52" s="146">
        <v>43937</v>
      </c>
      <c r="N52" s="146">
        <v>43944</v>
      </c>
      <c r="O52" s="146">
        <v>43951</v>
      </c>
      <c r="P52" s="146">
        <v>43958</v>
      </c>
      <c r="Q52" s="146">
        <v>43965</v>
      </c>
      <c r="R52" s="146">
        <v>43972</v>
      </c>
      <c r="S52" s="146">
        <v>43979</v>
      </c>
      <c r="T52" s="146">
        <v>43986</v>
      </c>
      <c r="U52" s="146">
        <v>43993</v>
      </c>
      <c r="V52" s="146">
        <v>44000</v>
      </c>
      <c r="W52" s="146">
        <v>44007</v>
      </c>
      <c r="X52" s="146">
        <v>44014</v>
      </c>
      <c r="Y52" s="146">
        <v>44021</v>
      </c>
      <c r="Z52" s="146">
        <v>44028</v>
      </c>
      <c r="AA52" s="146">
        <v>44034</v>
      </c>
      <c r="AB52" s="146">
        <v>44042</v>
      </c>
      <c r="AC52" s="146">
        <v>44049</v>
      </c>
      <c r="AD52" s="146">
        <v>44056</v>
      </c>
      <c r="AE52" s="146">
        <v>44063</v>
      </c>
      <c r="AF52" s="146">
        <v>44070</v>
      </c>
      <c r="AG52" s="146" t="s">
        <v>264</v>
      </c>
    </row>
    <row r="53" spans="1:33" s="112" customFormat="1" ht="21.95" customHeight="1" thickBot="1" x14ac:dyDescent="0.45">
      <c r="C53" s="7" t="s">
        <v>941</v>
      </c>
      <c r="D53" s="113"/>
      <c r="E53" s="9"/>
      <c r="F53" s="44"/>
      <c r="J53" s="10"/>
    </row>
    <row r="54" spans="1:33" s="21" customFormat="1" ht="20.100000000000001" customHeight="1" x14ac:dyDescent="0.4">
      <c r="B54" s="12"/>
      <c r="C54" s="106" t="s">
        <v>545</v>
      </c>
      <c r="D54" s="325" t="s">
        <v>942</v>
      </c>
      <c r="E54" s="106" t="s">
        <v>552</v>
      </c>
      <c r="F54" s="107" t="s">
        <v>935</v>
      </c>
      <c r="G54" s="329">
        <v>159618</v>
      </c>
      <c r="H54" s="220" t="s">
        <v>14</v>
      </c>
      <c r="I54" s="221">
        <v>480</v>
      </c>
      <c r="J54" s="220">
        <v>5</v>
      </c>
      <c r="K54" s="220">
        <v>40</v>
      </c>
      <c r="L54" s="19">
        <f>SUM(M54:AF54)</f>
        <v>0</v>
      </c>
      <c r="M54" s="360"/>
      <c r="N54" s="371"/>
      <c r="O54" s="372"/>
      <c r="P54" s="372"/>
      <c r="Q54" s="372"/>
      <c r="R54" s="506" t="s">
        <v>1028</v>
      </c>
      <c r="S54" s="507"/>
      <c r="T54" s="507"/>
      <c r="U54" s="507"/>
      <c r="V54" s="507"/>
      <c r="W54" s="508"/>
      <c r="X54" s="371"/>
      <c r="Y54" s="371"/>
      <c r="Z54" s="371"/>
      <c r="AA54" s="371"/>
      <c r="AB54" s="371"/>
      <c r="AC54" s="371"/>
      <c r="AD54" s="371"/>
      <c r="AE54" s="371"/>
      <c r="AF54" s="375"/>
    </row>
    <row r="55" spans="1:33" s="21" customFormat="1" ht="20.100000000000001" customHeight="1" x14ac:dyDescent="0.4">
      <c r="B55" s="12"/>
      <c r="C55" s="106" t="s">
        <v>545</v>
      </c>
      <c r="D55" s="325" t="s">
        <v>507</v>
      </c>
      <c r="E55" s="106" t="s">
        <v>546</v>
      </c>
      <c r="F55" s="107" t="s">
        <v>508</v>
      </c>
      <c r="G55" s="329" t="s">
        <v>509</v>
      </c>
      <c r="H55" s="220" t="s">
        <v>14</v>
      </c>
      <c r="I55" s="221">
        <v>480</v>
      </c>
      <c r="J55" s="220">
        <v>5</v>
      </c>
      <c r="K55" s="220">
        <v>40</v>
      </c>
      <c r="L55" s="19">
        <f>SUM(M55:AF55)</f>
        <v>0</v>
      </c>
      <c r="M55" s="314"/>
      <c r="N55" s="373"/>
      <c r="O55" s="374"/>
      <c r="P55" s="374"/>
      <c r="Q55" s="374"/>
      <c r="R55" s="512"/>
      <c r="S55" s="513"/>
      <c r="T55" s="513"/>
      <c r="U55" s="513"/>
      <c r="V55" s="513"/>
      <c r="W55" s="514"/>
      <c r="X55" s="373"/>
      <c r="Y55" s="373"/>
      <c r="Z55" s="373"/>
      <c r="AA55" s="373"/>
      <c r="AB55" s="373"/>
      <c r="AC55" s="373"/>
      <c r="AD55" s="373"/>
      <c r="AE55" s="373"/>
      <c r="AF55" s="376"/>
    </row>
    <row r="56" spans="1:33" s="21" customFormat="1" ht="20.100000000000001" customHeight="1" x14ac:dyDescent="0.4">
      <c r="B56" s="12"/>
      <c r="C56" s="106" t="s">
        <v>545</v>
      </c>
      <c r="D56" s="325" t="s">
        <v>507</v>
      </c>
      <c r="E56" s="106" t="s">
        <v>510</v>
      </c>
      <c r="F56" s="330" t="s">
        <v>511</v>
      </c>
      <c r="G56" s="329" t="s">
        <v>512</v>
      </c>
      <c r="H56" s="220" t="s">
        <v>14</v>
      </c>
      <c r="I56" s="221">
        <v>480</v>
      </c>
      <c r="J56" s="220">
        <v>5</v>
      </c>
      <c r="K56" s="220">
        <v>40</v>
      </c>
      <c r="L56" s="19"/>
      <c r="M56" s="314"/>
      <c r="N56" s="373"/>
      <c r="O56" s="374"/>
      <c r="P56" s="374"/>
      <c r="Q56" s="374"/>
      <c r="R56" s="515"/>
      <c r="S56" s="516"/>
      <c r="T56" s="516"/>
      <c r="U56" s="516"/>
      <c r="V56" s="516"/>
      <c r="W56" s="517"/>
      <c r="X56" s="373"/>
      <c r="Y56" s="373"/>
      <c r="Z56" s="373"/>
      <c r="AA56" s="373"/>
      <c r="AB56" s="373"/>
      <c r="AC56" s="373"/>
      <c r="AD56" s="373"/>
      <c r="AE56" s="373"/>
      <c r="AF56" s="376"/>
    </row>
    <row r="57" spans="1:33" s="21" customFormat="1" ht="20.100000000000001" customHeight="1" x14ac:dyDescent="0.4">
      <c r="B57" s="12"/>
      <c r="C57" s="106" t="s">
        <v>545</v>
      </c>
      <c r="D57" s="325" t="s">
        <v>942</v>
      </c>
      <c r="E57" s="106" t="s">
        <v>553</v>
      </c>
      <c r="F57" s="107" t="s">
        <v>936</v>
      </c>
      <c r="G57" s="329">
        <v>159649</v>
      </c>
      <c r="H57" s="220" t="s">
        <v>14</v>
      </c>
      <c r="I57" s="221">
        <v>480</v>
      </c>
      <c r="J57" s="220">
        <v>5</v>
      </c>
      <c r="K57" s="220">
        <v>40</v>
      </c>
      <c r="L57" s="19">
        <f t="shared" ref="L57:L58" si="5">SUM(M57:AF57)</f>
        <v>0</v>
      </c>
      <c r="M57" s="314"/>
      <c r="N57" s="373"/>
      <c r="O57" s="374"/>
      <c r="P57" s="374"/>
      <c r="Q57" s="374"/>
      <c r="R57" s="201"/>
      <c r="S57" s="201"/>
      <c r="T57" s="201"/>
      <c r="U57" s="110"/>
      <c r="V57" s="110"/>
      <c r="W57" s="110"/>
      <c r="X57" s="373"/>
      <c r="Y57" s="373"/>
      <c r="Z57" s="373"/>
      <c r="AA57" s="373"/>
      <c r="AB57" s="373"/>
      <c r="AC57" s="373"/>
      <c r="AD57" s="373"/>
      <c r="AE57" s="373"/>
      <c r="AF57" s="376"/>
    </row>
    <row r="58" spans="1:33" s="21" customFormat="1" ht="20.100000000000001" customHeight="1" x14ac:dyDescent="0.4">
      <c r="B58" s="12"/>
      <c r="C58" s="106" t="s">
        <v>545</v>
      </c>
      <c r="D58" s="325" t="s">
        <v>942</v>
      </c>
      <c r="E58" s="106" t="s">
        <v>554</v>
      </c>
      <c r="F58" s="107" t="s">
        <v>937</v>
      </c>
      <c r="G58" s="329">
        <v>159663</v>
      </c>
      <c r="H58" s="220" t="s">
        <v>14</v>
      </c>
      <c r="I58" s="221">
        <v>480</v>
      </c>
      <c r="J58" s="220">
        <v>5</v>
      </c>
      <c r="K58" s="220">
        <v>40</v>
      </c>
      <c r="L58" s="19">
        <f t="shared" si="5"/>
        <v>0</v>
      </c>
      <c r="M58" s="314"/>
      <c r="N58" s="373"/>
      <c r="O58" s="374"/>
      <c r="P58" s="374"/>
      <c r="Q58" s="374"/>
      <c r="R58" s="201"/>
      <c r="S58" s="201"/>
      <c r="T58" s="201"/>
      <c r="U58" s="110"/>
      <c r="V58" s="110"/>
      <c r="W58" s="110"/>
      <c r="X58" s="373"/>
      <c r="Y58" s="373"/>
      <c r="Z58" s="373"/>
      <c r="AA58" s="373"/>
      <c r="AB58" s="373"/>
      <c r="AC58" s="373"/>
      <c r="AD58" s="373"/>
      <c r="AE58" s="373"/>
      <c r="AF58" s="376"/>
    </row>
    <row r="59" spans="1:33" s="21" customFormat="1" ht="20.100000000000001" customHeight="1" x14ac:dyDescent="0.4">
      <c r="B59" s="12"/>
      <c r="C59" s="106" t="s">
        <v>545</v>
      </c>
      <c r="D59" s="325" t="s">
        <v>507</v>
      </c>
      <c r="E59" s="106" t="s">
        <v>547</v>
      </c>
      <c r="F59" s="107" t="s">
        <v>513</v>
      </c>
      <c r="G59" s="329" t="s">
        <v>514</v>
      </c>
      <c r="H59" s="220" t="s">
        <v>14</v>
      </c>
      <c r="I59" s="221">
        <v>480</v>
      </c>
      <c r="J59" s="220">
        <v>5</v>
      </c>
      <c r="K59" s="220">
        <v>40</v>
      </c>
      <c r="L59" s="19">
        <f t="shared" ref="L59:L64" si="6">SUM(M59:AF59)</f>
        <v>0</v>
      </c>
      <c r="M59" s="314"/>
      <c r="N59" s="373"/>
      <c r="O59" s="374"/>
      <c r="P59" s="374"/>
      <c r="Q59" s="374"/>
      <c r="R59" s="518" t="s">
        <v>1028</v>
      </c>
      <c r="S59" s="519"/>
      <c r="T59" s="519"/>
      <c r="U59" s="519"/>
      <c r="V59" s="519"/>
      <c r="W59" s="520"/>
      <c r="X59" s="373"/>
      <c r="Y59" s="373"/>
      <c r="Z59" s="373"/>
      <c r="AA59" s="373"/>
      <c r="AB59" s="373"/>
      <c r="AC59" s="373"/>
      <c r="AD59" s="373"/>
      <c r="AE59" s="373"/>
      <c r="AF59" s="376"/>
    </row>
    <row r="60" spans="1:33" s="21" customFormat="1" ht="20.100000000000001" customHeight="1" x14ac:dyDescent="0.4">
      <c r="B60" s="12"/>
      <c r="C60" s="106" t="s">
        <v>545</v>
      </c>
      <c r="D60" s="325" t="s">
        <v>507</v>
      </c>
      <c r="E60" s="106" t="s">
        <v>548</v>
      </c>
      <c r="F60" s="107" t="s">
        <v>515</v>
      </c>
      <c r="G60" s="329" t="s">
        <v>516</v>
      </c>
      <c r="H60" s="220" t="s">
        <v>14</v>
      </c>
      <c r="I60" s="221">
        <v>480</v>
      </c>
      <c r="J60" s="220">
        <v>5</v>
      </c>
      <c r="K60" s="220">
        <v>40</v>
      </c>
      <c r="L60" s="19">
        <f t="shared" si="6"/>
        <v>0</v>
      </c>
      <c r="M60" s="314"/>
      <c r="N60" s="373"/>
      <c r="O60" s="374"/>
      <c r="P60" s="374"/>
      <c r="Q60" s="374"/>
      <c r="R60" s="518" t="s">
        <v>1028</v>
      </c>
      <c r="S60" s="519"/>
      <c r="T60" s="519"/>
      <c r="U60" s="519"/>
      <c r="V60" s="519"/>
      <c r="W60" s="520"/>
      <c r="X60" s="373"/>
      <c r="Y60" s="373"/>
      <c r="Z60" s="373"/>
      <c r="AA60" s="373"/>
      <c r="AB60" s="373"/>
      <c r="AC60" s="373"/>
      <c r="AD60" s="373"/>
      <c r="AE60" s="373"/>
      <c r="AF60" s="376"/>
    </row>
    <row r="61" spans="1:33" s="21" customFormat="1" ht="20.100000000000001" customHeight="1" x14ac:dyDescent="0.4">
      <c r="B61" s="12"/>
      <c r="C61" s="106" t="s">
        <v>545</v>
      </c>
      <c r="D61" s="325" t="s">
        <v>549</v>
      </c>
      <c r="E61" s="106" t="s">
        <v>521</v>
      </c>
      <c r="F61" s="107" t="s">
        <v>522</v>
      </c>
      <c r="G61" s="329" t="s">
        <v>523</v>
      </c>
      <c r="H61" s="220" t="s">
        <v>14</v>
      </c>
      <c r="I61" s="221">
        <v>480</v>
      </c>
      <c r="J61" s="220">
        <v>5</v>
      </c>
      <c r="K61" s="220">
        <v>40</v>
      </c>
      <c r="L61" s="19">
        <f t="shared" si="6"/>
        <v>0</v>
      </c>
      <c r="M61" s="314"/>
      <c r="N61" s="373"/>
      <c r="O61" s="374"/>
      <c r="P61" s="374"/>
      <c r="Q61" s="374"/>
      <c r="R61" s="201"/>
      <c r="S61" s="201"/>
      <c r="T61" s="201"/>
      <c r="U61" s="110"/>
      <c r="V61" s="110"/>
      <c r="W61" s="110"/>
      <c r="X61" s="373"/>
      <c r="Y61" s="373"/>
      <c r="Z61" s="373"/>
      <c r="AA61" s="373"/>
      <c r="AB61" s="373"/>
      <c r="AC61" s="373"/>
      <c r="AD61" s="373"/>
      <c r="AE61" s="373"/>
      <c r="AF61" s="376"/>
    </row>
    <row r="62" spans="1:33" s="21" customFormat="1" ht="20.100000000000001" customHeight="1" x14ac:dyDescent="0.4">
      <c r="B62" s="12"/>
      <c r="C62" s="106" t="s">
        <v>545</v>
      </c>
      <c r="D62" s="325" t="s">
        <v>549</v>
      </c>
      <c r="E62" s="106" t="s">
        <v>555</v>
      </c>
      <c r="F62" s="107" t="s">
        <v>944</v>
      </c>
      <c r="G62" s="329">
        <v>150936</v>
      </c>
      <c r="H62" s="220" t="s">
        <v>14</v>
      </c>
      <c r="I62" s="221">
        <v>480</v>
      </c>
      <c r="J62" s="220">
        <v>5</v>
      </c>
      <c r="K62" s="220">
        <v>40</v>
      </c>
      <c r="L62" s="19">
        <f t="shared" si="6"/>
        <v>0</v>
      </c>
      <c r="M62" s="314"/>
      <c r="N62" s="373"/>
      <c r="O62" s="374"/>
      <c r="P62" s="374"/>
      <c r="Q62" s="374"/>
      <c r="R62" s="201"/>
      <c r="S62" s="201"/>
      <c r="T62" s="201"/>
      <c r="U62" s="110"/>
      <c r="V62" s="110"/>
      <c r="W62" s="110"/>
      <c r="X62" s="373"/>
      <c r="Y62" s="373"/>
      <c r="Z62" s="373"/>
      <c r="AA62" s="373"/>
      <c r="AB62" s="373"/>
      <c r="AC62" s="373"/>
      <c r="AD62" s="373"/>
      <c r="AE62" s="373"/>
      <c r="AF62" s="376"/>
    </row>
    <row r="63" spans="1:33" s="21" customFormat="1" ht="20.100000000000001" customHeight="1" x14ac:dyDescent="0.4">
      <c r="B63" s="12"/>
      <c r="C63" s="106" t="s">
        <v>545</v>
      </c>
      <c r="D63" s="325" t="s">
        <v>549</v>
      </c>
      <c r="E63" s="106" t="s">
        <v>517</v>
      </c>
      <c r="F63" s="107" t="s">
        <v>518</v>
      </c>
      <c r="G63" s="329" t="s">
        <v>550</v>
      </c>
      <c r="H63" s="220" t="s">
        <v>14</v>
      </c>
      <c r="I63" s="221">
        <v>480</v>
      </c>
      <c r="J63" s="220">
        <v>5</v>
      </c>
      <c r="K63" s="220">
        <v>40</v>
      </c>
      <c r="L63" s="19">
        <f t="shared" si="6"/>
        <v>0</v>
      </c>
      <c r="M63" s="314"/>
      <c r="N63" s="373"/>
      <c r="O63" s="374"/>
      <c r="P63" s="374"/>
      <c r="Q63" s="374"/>
      <c r="R63" s="518" t="s">
        <v>1028</v>
      </c>
      <c r="S63" s="519"/>
      <c r="T63" s="519"/>
      <c r="U63" s="519"/>
      <c r="V63" s="519"/>
      <c r="W63" s="520"/>
      <c r="X63" s="373"/>
      <c r="Y63" s="373"/>
      <c r="Z63" s="373"/>
      <c r="AA63" s="373"/>
      <c r="AB63" s="373"/>
      <c r="AC63" s="373"/>
      <c r="AD63" s="373"/>
      <c r="AE63" s="373"/>
      <c r="AF63" s="376"/>
    </row>
    <row r="64" spans="1:33" s="21" customFormat="1" ht="20.100000000000001" customHeight="1" x14ac:dyDescent="0.4">
      <c r="B64" s="12"/>
      <c r="C64" s="106" t="s">
        <v>545</v>
      </c>
      <c r="D64" s="325" t="s">
        <v>557</v>
      </c>
      <c r="E64" s="106" t="s">
        <v>556</v>
      </c>
      <c r="F64" s="107" t="s">
        <v>938</v>
      </c>
      <c r="G64" s="329">
        <v>162120</v>
      </c>
      <c r="H64" s="220" t="s">
        <v>14</v>
      </c>
      <c r="I64" s="221">
        <v>480</v>
      </c>
      <c r="J64" s="220">
        <v>5</v>
      </c>
      <c r="K64" s="220">
        <v>40</v>
      </c>
      <c r="L64" s="19">
        <f t="shared" si="6"/>
        <v>0</v>
      </c>
      <c r="M64" s="314"/>
      <c r="N64" s="373"/>
      <c r="O64" s="374"/>
      <c r="P64" s="374"/>
      <c r="Q64" s="374"/>
      <c r="R64" s="201"/>
      <c r="S64" s="201"/>
      <c r="T64" s="201"/>
      <c r="U64" s="110"/>
      <c r="V64" s="110"/>
      <c r="W64" s="110"/>
      <c r="X64" s="373"/>
      <c r="Y64" s="373"/>
      <c r="Z64" s="373"/>
      <c r="AA64" s="373"/>
      <c r="AB64" s="373"/>
      <c r="AC64" s="373"/>
      <c r="AD64" s="373"/>
      <c r="AE64" s="373"/>
      <c r="AF64" s="376"/>
    </row>
    <row r="65" spans="1:32" s="21" customFormat="1" ht="20.100000000000001" customHeight="1" x14ac:dyDescent="0.4">
      <c r="B65" s="12"/>
      <c r="C65" s="106" t="s">
        <v>545</v>
      </c>
      <c r="D65" s="325" t="s">
        <v>557</v>
      </c>
      <c r="E65" s="106" t="s">
        <v>558</v>
      </c>
      <c r="F65" s="107" t="s">
        <v>939</v>
      </c>
      <c r="G65" s="329">
        <v>162113</v>
      </c>
      <c r="H65" s="220" t="s">
        <v>14</v>
      </c>
      <c r="I65" s="221">
        <v>480</v>
      </c>
      <c r="J65" s="220">
        <v>5</v>
      </c>
      <c r="K65" s="220">
        <v>40</v>
      </c>
      <c r="L65" s="19">
        <f t="shared" ref="L65:L66" si="7">SUM(M65:AF65)</f>
        <v>0</v>
      </c>
      <c r="M65" s="314"/>
      <c r="N65" s="373"/>
      <c r="O65" s="374"/>
      <c r="P65" s="374"/>
      <c r="Q65" s="374"/>
      <c r="R65" s="518" t="s">
        <v>1028</v>
      </c>
      <c r="S65" s="519"/>
      <c r="T65" s="519"/>
      <c r="U65" s="519"/>
      <c r="V65" s="519"/>
      <c r="W65" s="520"/>
      <c r="X65" s="373"/>
      <c r="Y65" s="373"/>
      <c r="Z65" s="373"/>
      <c r="AA65" s="373"/>
      <c r="AB65" s="373"/>
      <c r="AC65" s="373"/>
      <c r="AD65" s="373"/>
      <c r="AE65" s="373"/>
      <c r="AF65" s="376"/>
    </row>
    <row r="66" spans="1:32" s="21" customFormat="1" ht="20.100000000000001" customHeight="1" x14ac:dyDescent="0.4">
      <c r="B66" s="12"/>
      <c r="C66" s="106" t="s">
        <v>545</v>
      </c>
      <c r="D66" s="325" t="s">
        <v>557</v>
      </c>
      <c r="E66" s="106" t="s">
        <v>559</v>
      </c>
      <c r="F66" s="107" t="s">
        <v>940</v>
      </c>
      <c r="G66" s="329">
        <v>162106</v>
      </c>
      <c r="H66" s="220" t="s">
        <v>14</v>
      </c>
      <c r="I66" s="221">
        <v>480</v>
      </c>
      <c r="J66" s="220">
        <v>5</v>
      </c>
      <c r="K66" s="220">
        <v>40</v>
      </c>
      <c r="L66" s="19">
        <f t="shared" si="7"/>
        <v>0</v>
      </c>
      <c r="M66" s="314"/>
      <c r="N66" s="373"/>
      <c r="O66" s="374"/>
      <c r="P66" s="374"/>
      <c r="Q66" s="374"/>
      <c r="R66" s="201"/>
      <c r="S66" s="201"/>
      <c r="T66" s="201"/>
      <c r="U66" s="110"/>
      <c r="V66" s="110"/>
      <c r="W66" s="110"/>
      <c r="X66" s="373"/>
      <c r="Y66" s="373"/>
      <c r="Z66" s="373"/>
      <c r="AA66" s="373"/>
      <c r="AB66" s="373"/>
      <c r="AC66" s="373"/>
      <c r="AD66" s="373"/>
      <c r="AE66" s="373"/>
      <c r="AF66" s="376"/>
    </row>
    <row r="67" spans="1:32" s="21" customFormat="1" ht="20.100000000000001" customHeight="1" x14ac:dyDescent="0.4">
      <c r="B67" s="12"/>
      <c r="C67" s="106" t="s">
        <v>545</v>
      </c>
      <c r="D67" s="325" t="s">
        <v>549</v>
      </c>
      <c r="E67" s="106" t="s">
        <v>551</v>
      </c>
      <c r="F67" s="107" t="s">
        <v>519</v>
      </c>
      <c r="G67" s="329" t="s">
        <v>520</v>
      </c>
      <c r="H67" s="220" t="s">
        <v>14</v>
      </c>
      <c r="I67" s="221">
        <v>480</v>
      </c>
      <c r="J67" s="220">
        <v>5</v>
      </c>
      <c r="K67" s="220">
        <v>40</v>
      </c>
      <c r="L67" s="19">
        <f t="shared" ref="L67:L72" si="8">SUM(M67:AF67)</f>
        <v>0</v>
      </c>
      <c r="M67" s="314"/>
      <c r="N67" s="373"/>
      <c r="O67" s="374"/>
      <c r="P67" s="374"/>
      <c r="Q67" s="374"/>
      <c r="R67" s="518" t="s">
        <v>1028</v>
      </c>
      <c r="S67" s="519"/>
      <c r="T67" s="519"/>
      <c r="U67" s="519"/>
      <c r="V67" s="519"/>
      <c r="W67" s="520"/>
      <c r="X67" s="373"/>
      <c r="Y67" s="373"/>
      <c r="Z67" s="373"/>
      <c r="AA67" s="373"/>
      <c r="AB67" s="373"/>
      <c r="AC67" s="373"/>
      <c r="AD67" s="373"/>
      <c r="AE67" s="373"/>
      <c r="AF67" s="376"/>
    </row>
    <row r="68" spans="1:32" s="21" customFormat="1" ht="20.100000000000001" customHeight="1" x14ac:dyDescent="0.4">
      <c r="B68" s="12"/>
      <c r="C68" s="106" t="s">
        <v>545</v>
      </c>
      <c r="D68" s="325" t="s">
        <v>549</v>
      </c>
      <c r="E68" s="106" t="s">
        <v>524</v>
      </c>
      <c r="F68" s="107" t="s">
        <v>525</v>
      </c>
      <c r="G68" s="329" t="s">
        <v>526</v>
      </c>
      <c r="H68" s="220" t="s">
        <v>14</v>
      </c>
      <c r="I68" s="221">
        <v>480</v>
      </c>
      <c r="J68" s="220">
        <v>5</v>
      </c>
      <c r="K68" s="220">
        <v>40</v>
      </c>
      <c r="L68" s="19">
        <f t="shared" si="8"/>
        <v>0</v>
      </c>
      <c r="M68" s="314"/>
      <c r="N68" s="373"/>
      <c r="O68" s="374"/>
      <c r="P68" s="374"/>
      <c r="Q68" s="374"/>
      <c r="R68" s="201"/>
      <c r="S68" s="201"/>
      <c r="T68" s="201"/>
      <c r="U68" s="110"/>
      <c r="V68" s="110"/>
      <c r="W68" s="110"/>
      <c r="X68" s="373"/>
      <c r="Y68" s="373"/>
      <c r="Z68" s="373"/>
      <c r="AA68" s="373"/>
      <c r="AB68" s="373"/>
      <c r="AC68" s="373"/>
      <c r="AD68" s="373"/>
      <c r="AE68" s="373"/>
      <c r="AF68" s="376"/>
    </row>
    <row r="69" spans="1:32" s="21" customFormat="1" ht="20.100000000000001" customHeight="1" x14ac:dyDescent="0.4">
      <c r="B69" s="12"/>
      <c r="C69" s="106" t="s">
        <v>545</v>
      </c>
      <c r="D69" s="325" t="s">
        <v>549</v>
      </c>
      <c r="E69" s="106" t="s">
        <v>527</v>
      </c>
      <c r="F69" s="107" t="s">
        <v>528</v>
      </c>
      <c r="G69" s="329" t="s">
        <v>529</v>
      </c>
      <c r="H69" s="220" t="s">
        <v>14</v>
      </c>
      <c r="I69" s="221">
        <v>480</v>
      </c>
      <c r="J69" s="220">
        <v>5</v>
      </c>
      <c r="K69" s="220">
        <v>40</v>
      </c>
      <c r="L69" s="19">
        <f t="shared" si="8"/>
        <v>0</v>
      </c>
      <c r="M69" s="314"/>
      <c r="N69" s="373"/>
      <c r="O69" s="374"/>
      <c r="P69" s="374"/>
      <c r="Q69" s="374"/>
      <c r="R69" s="201"/>
      <c r="S69" s="201"/>
      <c r="T69" s="201"/>
      <c r="U69" s="110"/>
      <c r="V69" s="110"/>
      <c r="W69" s="110"/>
      <c r="X69" s="373"/>
      <c r="Y69" s="373"/>
      <c r="Z69" s="373"/>
      <c r="AA69" s="373"/>
      <c r="AB69" s="373"/>
      <c r="AC69" s="373"/>
      <c r="AD69" s="373"/>
      <c r="AE69" s="373"/>
      <c r="AF69" s="376"/>
    </row>
    <row r="70" spans="1:32" s="21" customFormat="1" ht="20.100000000000001" customHeight="1" x14ac:dyDescent="0.4">
      <c r="B70" s="12"/>
      <c r="C70" s="106" t="s">
        <v>545</v>
      </c>
      <c r="D70" s="325" t="s">
        <v>549</v>
      </c>
      <c r="E70" s="106" t="s">
        <v>530</v>
      </c>
      <c r="F70" s="107" t="s">
        <v>531</v>
      </c>
      <c r="G70" s="329" t="s">
        <v>532</v>
      </c>
      <c r="H70" s="220" t="s">
        <v>14</v>
      </c>
      <c r="I70" s="221">
        <v>480</v>
      </c>
      <c r="J70" s="220">
        <v>5</v>
      </c>
      <c r="K70" s="220">
        <v>40</v>
      </c>
      <c r="L70" s="19">
        <f t="shared" si="8"/>
        <v>0</v>
      </c>
      <c r="M70" s="314"/>
      <c r="N70" s="373"/>
      <c r="O70" s="374"/>
      <c r="P70" s="374"/>
      <c r="Q70" s="374"/>
      <c r="R70" s="201"/>
      <c r="S70" s="201"/>
      <c r="T70" s="201"/>
      <c r="U70" s="110"/>
      <c r="V70" s="110"/>
      <c r="W70" s="110"/>
      <c r="X70" s="373"/>
      <c r="Y70" s="373"/>
      <c r="Z70" s="373"/>
      <c r="AA70" s="373"/>
      <c r="AB70" s="373"/>
      <c r="AC70" s="373"/>
      <c r="AD70" s="373"/>
      <c r="AE70" s="373"/>
      <c r="AF70" s="376"/>
    </row>
    <row r="71" spans="1:32" s="21" customFormat="1" ht="20.100000000000001" customHeight="1" x14ac:dyDescent="0.4">
      <c r="B71" s="12"/>
      <c r="C71" s="114" t="s">
        <v>545</v>
      </c>
      <c r="D71" s="115" t="s">
        <v>549</v>
      </c>
      <c r="E71" s="114" t="s">
        <v>533</v>
      </c>
      <c r="F71" s="116" t="s">
        <v>534</v>
      </c>
      <c r="G71" s="200" t="s">
        <v>535</v>
      </c>
      <c r="H71" s="118" t="s">
        <v>14</v>
      </c>
      <c r="I71" s="119">
        <v>480</v>
      </c>
      <c r="J71" s="118">
        <v>5</v>
      </c>
      <c r="K71" s="118">
        <v>40</v>
      </c>
      <c r="L71" s="19">
        <f t="shared" si="8"/>
        <v>0</v>
      </c>
      <c r="M71" s="314"/>
      <c r="N71" s="373"/>
      <c r="O71" s="374"/>
      <c r="P71" s="374"/>
      <c r="Q71" s="374"/>
      <c r="R71" s="201"/>
      <c r="S71" s="201"/>
      <c r="T71" s="201"/>
      <c r="U71" s="110"/>
      <c r="V71" s="110"/>
      <c r="W71" s="110"/>
      <c r="X71" s="373"/>
      <c r="Y71" s="373"/>
      <c r="Z71" s="373"/>
      <c r="AA71" s="373"/>
      <c r="AB71" s="373"/>
      <c r="AC71" s="373"/>
      <c r="AD71" s="373"/>
      <c r="AE71" s="373"/>
      <c r="AF71" s="376"/>
    </row>
    <row r="72" spans="1:32" s="21" customFormat="1" ht="20.100000000000001" customHeight="1" x14ac:dyDescent="0.4">
      <c r="B72" s="12"/>
      <c r="C72" s="114" t="s">
        <v>545</v>
      </c>
      <c r="D72" s="115" t="s">
        <v>549</v>
      </c>
      <c r="E72" s="114" t="s">
        <v>536</v>
      </c>
      <c r="F72" s="116" t="s">
        <v>537</v>
      </c>
      <c r="G72" s="200" t="s">
        <v>538</v>
      </c>
      <c r="H72" s="118" t="s">
        <v>14</v>
      </c>
      <c r="I72" s="119">
        <v>480</v>
      </c>
      <c r="J72" s="118">
        <v>5</v>
      </c>
      <c r="K72" s="118">
        <v>40</v>
      </c>
      <c r="L72" s="19">
        <f t="shared" si="8"/>
        <v>0</v>
      </c>
      <c r="M72" s="314"/>
      <c r="N72" s="373"/>
      <c r="O72" s="374"/>
      <c r="P72" s="374"/>
      <c r="Q72" s="374"/>
      <c r="R72" s="201"/>
      <c r="S72" s="201"/>
      <c r="T72" s="201"/>
      <c r="U72" s="110"/>
      <c r="V72" s="110"/>
      <c r="W72" s="110"/>
      <c r="X72" s="373"/>
      <c r="Y72" s="373"/>
      <c r="Z72" s="373"/>
      <c r="AA72" s="373"/>
      <c r="AB72" s="373"/>
      <c r="AC72" s="373"/>
      <c r="AD72" s="373"/>
      <c r="AE72" s="373"/>
      <c r="AF72" s="376"/>
    </row>
    <row r="73" spans="1:32" s="21" customFormat="1" ht="20.100000000000001" customHeight="1" x14ac:dyDescent="0.4">
      <c r="B73" s="12"/>
      <c r="C73" s="114" t="s">
        <v>545</v>
      </c>
      <c r="D73" s="115" t="s">
        <v>549</v>
      </c>
      <c r="E73" s="114" t="s">
        <v>542</v>
      </c>
      <c r="F73" s="116" t="s">
        <v>543</v>
      </c>
      <c r="G73" s="200" t="s">
        <v>544</v>
      </c>
      <c r="H73" s="152" t="s">
        <v>14</v>
      </c>
      <c r="I73" s="153">
        <v>480</v>
      </c>
      <c r="J73" s="154">
        <v>5</v>
      </c>
      <c r="K73" s="155">
        <v>40</v>
      </c>
      <c r="L73" s="19"/>
      <c r="M73" s="314"/>
      <c r="N73" s="373"/>
      <c r="O73" s="374"/>
      <c r="P73" s="374"/>
      <c r="Q73" s="374"/>
      <c r="R73" s="518" t="s">
        <v>1028</v>
      </c>
      <c r="S73" s="519"/>
      <c r="T73" s="519"/>
      <c r="U73" s="519"/>
      <c r="V73" s="519"/>
      <c r="W73" s="520"/>
      <c r="X73" s="373"/>
      <c r="Y73" s="373"/>
      <c r="Z73" s="373"/>
      <c r="AA73" s="373"/>
      <c r="AB73" s="373"/>
      <c r="AC73" s="373"/>
      <c r="AD73" s="373"/>
      <c r="AE73" s="373"/>
      <c r="AF73" s="376"/>
    </row>
    <row r="74" spans="1:32" s="21" customFormat="1" ht="20.100000000000001" customHeight="1" thickBot="1" x14ac:dyDescent="0.45">
      <c r="B74" s="12"/>
      <c r="C74" s="114" t="s">
        <v>545</v>
      </c>
      <c r="D74" s="115" t="s">
        <v>549</v>
      </c>
      <c r="E74" s="114" t="s">
        <v>539</v>
      </c>
      <c r="F74" s="116" t="s">
        <v>540</v>
      </c>
      <c r="G74" s="200" t="s">
        <v>541</v>
      </c>
      <c r="H74" s="118" t="s">
        <v>14</v>
      </c>
      <c r="I74" s="119">
        <v>480</v>
      </c>
      <c r="J74" s="118">
        <v>5</v>
      </c>
      <c r="K74" s="118">
        <v>40</v>
      </c>
      <c r="L74" s="19">
        <f>SUM(M74:AF74)</f>
        <v>0</v>
      </c>
      <c r="M74" s="314"/>
      <c r="N74" s="373"/>
      <c r="O74" s="374"/>
      <c r="P74" s="374"/>
      <c r="Q74" s="374"/>
      <c r="R74" s="201"/>
      <c r="S74" s="201"/>
      <c r="T74" s="201"/>
      <c r="U74" s="110"/>
      <c r="V74" s="110"/>
      <c r="W74" s="110"/>
      <c r="X74" s="373"/>
      <c r="Y74" s="373"/>
      <c r="Z74" s="373"/>
      <c r="AA74" s="373"/>
      <c r="AB74" s="373"/>
      <c r="AC74" s="373"/>
      <c r="AD74" s="373"/>
      <c r="AE74" s="373"/>
      <c r="AF74" s="376"/>
    </row>
    <row r="75" spans="1:32" s="112" customFormat="1" ht="20.100000000000001" customHeight="1" thickBot="1" x14ac:dyDescent="0.45">
      <c r="A75" s="122"/>
      <c r="B75" s="123"/>
      <c r="C75" s="124"/>
      <c r="D75" s="113"/>
      <c r="E75" s="125"/>
      <c r="F75" s="126"/>
      <c r="G75" s="127"/>
      <c r="H75" s="128"/>
      <c r="I75" s="128"/>
      <c r="J75" s="128" t="s">
        <v>122</v>
      </c>
      <c r="K75" s="170" t="s">
        <v>123</v>
      </c>
      <c r="L75" s="129"/>
      <c r="M75" s="293">
        <f>SUM(M54:M74)</f>
        <v>0</v>
      </c>
      <c r="N75" s="130">
        <f t="shared" ref="N75:AF75" si="9">SUM(N54:N74)</f>
        <v>0</v>
      </c>
      <c r="O75" s="130">
        <f t="shared" si="9"/>
        <v>0</v>
      </c>
      <c r="P75" s="130">
        <f t="shared" si="9"/>
        <v>0</v>
      </c>
      <c r="Q75" s="130">
        <f t="shared" si="9"/>
        <v>0</v>
      </c>
      <c r="R75" s="130">
        <f t="shared" si="9"/>
        <v>0</v>
      </c>
      <c r="S75" s="130">
        <f t="shared" si="9"/>
        <v>0</v>
      </c>
      <c r="T75" s="130">
        <f t="shared" si="9"/>
        <v>0</v>
      </c>
      <c r="U75" s="130">
        <f t="shared" si="9"/>
        <v>0</v>
      </c>
      <c r="V75" s="130">
        <f t="shared" si="9"/>
        <v>0</v>
      </c>
      <c r="W75" s="130">
        <f t="shared" si="9"/>
        <v>0</v>
      </c>
      <c r="X75" s="130">
        <f t="shared" si="9"/>
        <v>0</v>
      </c>
      <c r="Y75" s="130">
        <f t="shared" si="9"/>
        <v>0</v>
      </c>
      <c r="Z75" s="130">
        <f t="shared" si="9"/>
        <v>0</v>
      </c>
      <c r="AA75" s="130">
        <f t="shared" si="9"/>
        <v>0</v>
      </c>
      <c r="AB75" s="130">
        <f t="shared" si="9"/>
        <v>0</v>
      </c>
      <c r="AC75" s="131">
        <f t="shared" si="9"/>
        <v>0</v>
      </c>
      <c r="AD75" s="131">
        <f t="shared" si="9"/>
        <v>0</v>
      </c>
      <c r="AE75" s="131">
        <f t="shared" si="9"/>
        <v>0</v>
      </c>
      <c r="AF75" s="132">
        <f t="shared" si="9"/>
        <v>0</v>
      </c>
    </row>
    <row r="76" spans="1:32" s="21" customFormat="1" ht="21" customHeight="1" thickBot="1" x14ac:dyDescent="0.45">
      <c r="B76" s="12"/>
      <c r="C76" s="7" t="s">
        <v>1078</v>
      </c>
      <c r="D76" s="65"/>
      <c r="E76" s="66"/>
      <c r="F76" s="67"/>
      <c r="G76" s="68"/>
      <c r="H76" s="69"/>
      <c r="I76" s="68"/>
      <c r="J76" s="68"/>
      <c r="K76" s="62"/>
      <c r="L76" s="62"/>
      <c r="M76" s="183"/>
    </row>
    <row r="77" spans="1:32" s="21" customFormat="1" ht="20.100000000000001" customHeight="1" x14ac:dyDescent="0.4">
      <c r="C77" s="147" t="s">
        <v>560</v>
      </c>
      <c r="D77" s="148"/>
      <c r="E77" s="149" t="s">
        <v>561</v>
      </c>
      <c r="F77" s="150" t="s">
        <v>562</v>
      </c>
      <c r="G77" s="151" t="s">
        <v>563</v>
      </c>
      <c r="H77" s="152" t="s">
        <v>14</v>
      </c>
      <c r="I77" s="153">
        <v>350</v>
      </c>
      <c r="J77" s="154">
        <v>10</v>
      </c>
      <c r="K77" s="154">
        <v>40</v>
      </c>
      <c r="L77" s="155">
        <f t="shared" ref="L77:L81" si="10">SUM(M77:AE77)</f>
        <v>0</v>
      </c>
      <c r="M77" s="346"/>
      <c r="N77" s="347"/>
      <c r="O77" s="347"/>
      <c r="P77" s="347"/>
      <c r="Q77" s="347"/>
      <c r="R77" s="347"/>
      <c r="S77" s="227"/>
      <c r="T77" s="227"/>
      <c r="U77" s="227"/>
      <c r="V77" s="227"/>
      <c r="W77" s="227"/>
      <c r="X77" s="227"/>
      <c r="Y77" s="227"/>
      <c r="Z77" s="347"/>
      <c r="AA77" s="347"/>
      <c r="AB77" s="347"/>
      <c r="AC77" s="347"/>
      <c r="AD77" s="347"/>
      <c r="AE77" s="347"/>
      <c r="AF77" s="350"/>
    </row>
    <row r="78" spans="1:32" s="21" customFormat="1" ht="20.100000000000001" customHeight="1" x14ac:dyDescent="0.4">
      <c r="C78" s="147" t="s">
        <v>560</v>
      </c>
      <c r="D78" s="148"/>
      <c r="E78" s="149" t="s">
        <v>564</v>
      </c>
      <c r="F78" s="150" t="s">
        <v>565</v>
      </c>
      <c r="G78" s="151" t="s">
        <v>566</v>
      </c>
      <c r="H78" s="152" t="s">
        <v>14</v>
      </c>
      <c r="I78" s="153">
        <v>350</v>
      </c>
      <c r="J78" s="154">
        <v>10</v>
      </c>
      <c r="K78" s="154">
        <v>40</v>
      </c>
      <c r="L78" s="155">
        <f t="shared" si="10"/>
        <v>0</v>
      </c>
      <c r="M78" s="348"/>
      <c r="N78" s="349"/>
      <c r="O78" s="349"/>
      <c r="P78" s="349"/>
      <c r="Q78" s="349"/>
      <c r="R78" s="349"/>
      <c r="S78" s="177"/>
      <c r="T78" s="177"/>
      <c r="U78" s="177"/>
      <c r="V78" s="177"/>
      <c r="W78" s="177"/>
      <c r="X78" s="177"/>
      <c r="Y78" s="177"/>
      <c r="Z78" s="349"/>
      <c r="AA78" s="349"/>
      <c r="AB78" s="349"/>
      <c r="AC78" s="349"/>
      <c r="AD78" s="349"/>
      <c r="AE78" s="349"/>
      <c r="AF78" s="351"/>
    </row>
    <row r="79" spans="1:32" s="21" customFormat="1" ht="20.100000000000001" customHeight="1" x14ac:dyDescent="0.4">
      <c r="C79" s="147" t="s">
        <v>560</v>
      </c>
      <c r="D79" s="148"/>
      <c r="E79" s="149" t="s">
        <v>567</v>
      </c>
      <c r="F79" s="150" t="s">
        <v>568</v>
      </c>
      <c r="G79" s="151" t="s">
        <v>569</v>
      </c>
      <c r="H79" s="152" t="s">
        <v>14</v>
      </c>
      <c r="I79" s="153">
        <v>350</v>
      </c>
      <c r="J79" s="154">
        <v>10</v>
      </c>
      <c r="K79" s="154">
        <v>40</v>
      </c>
      <c r="L79" s="155">
        <f t="shared" si="10"/>
        <v>0</v>
      </c>
      <c r="M79" s="348"/>
      <c r="N79" s="349"/>
      <c r="O79" s="349"/>
      <c r="P79" s="349"/>
      <c r="Q79" s="349"/>
      <c r="R79" s="349"/>
      <c r="S79" s="177"/>
      <c r="T79" s="177"/>
      <c r="U79" s="177"/>
      <c r="V79" s="177"/>
      <c r="W79" s="177"/>
      <c r="X79" s="177"/>
      <c r="Y79" s="177"/>
      <c r="Z79" s="349"/>
      <c r="AA79" s="349"/>
      <c r="AB79" s="349"/>
      <c r="AC79" s="349"/>
      <c r="AD79" s="349"/>
      <c r="AE79" s="349"/>
      <c r="AF79" s="351"/>
    </row>
    <row r="80" spans="1:32" s="21" customFormat="1" ht="20.100000000000001" customHeight="1" x14ac:dyDescent="0.4">
      <c r="C80" s="147" t="s">
        <v>560</v>
      </c>
      <c r="D80" s="148"/>
      <c r="E80" s="149" t="s">
        <v>570</v>
      </c>
      <c r="F80" s="150" t="s">
        <v>571</v>
      </c>
      <c r="G80" s="151" t="s">
        <v>572</v>
      </c>
      <c r="H80" s="152" t="s">
        <v>14</v>
      </c>
      <c r="I80" s="153">
        <v>350</v>
      </c>
      <c r="J80" s="154">
        <v>10</v>
      </c>
      <c r="K80" s="154">
        <v>40</v>
      </c>
      <c r="L80" s="155">
        <f t="shared" si="10"/>
        <v>0</v>
      </c>
      <c r="M80" s="348"/>
      <c r="N80" s="349"/>
      <c r="O80" s="349"/>
      <c r="P80" s="349"/>
      <c r="Q80" s="349"/>
      <c r="R80" s="349"/>
      <c r="S80" s="177"/>
      <c r="T80" s="177"/>
      <c r="U80" s="177"/>
      <c r="V80" s="177"/>
      <c r="W80" s="177"/>
      <c r="X80" s="177"/>
      <c r="Y80" s="177"/>
      <c r="Z80" s="349"/>
      <c r="AA80" s="349"/>
      <c r="AB80" s="349"/>
      <c r="AC80" s="349"/>
      <c r="AD80" s="349"/>
      <c r="AE80" s="349"/>
      <c r="AF80" s="351"/>
    </row>
    <row r="81" spans="2:32" s="21" customFormat="1" ht="20.100000000000001" customHeight="1" thickBot="1" x14ac:dyDescent="0.45">
      <c r="C81" s="147" t="s">
        <v>560</v>
      </c>
      <c r="D81" s="148"/>
      <c r="E81" s="149" t="s">
        <v>573</v>
      </c>
      <c r="F81" s="150" t="s">
        <v>574</v>
      </c>
      <c r="G81" s="151" t="s">
        <v>575</v>
      </c>
      <c r="H81" s="152" t="s">
        <v>14</v>
      </c>
      <c r="I81" s="153">
        <v>350</v>
      </c>
      <c r="J81" s="154">
        <v>10</v>
      </c>
      <c r="K81" s="154">
        <v>40</v>
      </c>
      <c r="L81" s="155">
        <f t="shared" si="10"/>
        <v>0</v>
      </c>
      <c r="M81" s="348"/>
      <c r="N81" s="349"/>
      <c r="O81" s="349"/>
      <c r="P81" s="349"/>
      <c r="Q81" s="349"/>
      <c r="R81" s="349"/>
      <c r="S81" s="177"/>
      <c r="T81" s="177"/>
      <c r="U81" s="177"/>
      <c r="V81" s="177"/>
      <c r="W81" s="177"/>
      <c r="X81" s="177"/>
      <c r="Y81" s="177"/>
      <c r="Z81" s="349"/>
      <c r="AA81" s="349"/>
      <c r="AB81" s="349"/>
      <c r="AC81" s="349"/>
      <c r="AD81" s="349"/>
      <c r="AE81" s="349"/>
      <c r="AF81" s="351"/>
    </row>
    <row r="82" spans="2:32" s="21" customFormat="1" ht="21" customHeight="1" thickBot="1" x14ac:dyDescent="0.45">
      <c r="B82" s="26"/>
      <c r="C82" s="58"/>
      <c r="D82" s="165"/>
      <c r="E82" s="166"/>
      <c r="G82" s="167"/>
      <c r="H82" s="168"/>
      <c r="I82" s="169"/>
      <c r="J82" s="128" t="s">
        <v>122</v>
      </c>
      <c r="K82" s="170" t="s">
        <v>123</v>
      </c>
      <c r="L82" s="172"/>
      <c r="M82" s="203">
        <f t="shared" ref="M82:AF82" si="11">SUM(M77:M81)</f>
        <v>0</v>
      </c>
      <c r="N82" s="204">
        <f t="shared" si="11"/>
        <v>0</v>
      </c>
      <c r="O82" s="204">
        <f t="shared" si="11"/>
        <v>0</v>
      </c>
      <c r="P82" s="204">
        <f t="shared" si="11"/>
        <v>0</v>
      </c>
      <c r="Q82" s="204">
        <f t="shared" si="11"/>
        <v>0</v>
      </c>
      <c r="R82" s="204">
        <f t="shared" si="11"/>
        <v>0</v>
      </c>
      <c r="S82" s="204">
        <f t="shared" si="11"/>
        <v>0</v>
      </c>
      <c r="T82" s="204">
        <f t="shared" si="11"/>
        <v>0</v>
      </c>
      <c r="U82" s="204">
        <f t="shared" si="11"/>
        <v>0</v>
      </c>
      <c r="V82" s="205">
        <f t="shared" si="11"/>
        <v>0</v>
      </c>
      <c r="W82" s="205">
        <f t="shared" si="11"/>
        <v>0</v>
      </c>
      <c r="X82" s="205">
        <f t="shared" si="11"/>
        <v>0</v>
      </c>
      <c r="Y82" s="205">
        <f t="shared" si="11"/>
        <v>0</v>
      </c>
      <c r="Z82" s="205">
        <f t="shared" si="11"/>
        <v>0</v>
      </c>
      <c r="AA82" s="205">
        <f t="shared" si="11"/>
        <v>0</v>
      </c>
      <c r="AB82" s="205">
        <f t="shared" si="11"/>
        <v>0</v>
      </c>
      <c r="AC82" s="205">
        <f t="shared" si="11"/>
        <v>0</v>
      </c>
      <c r="AD82" s="205">
        <f t="shared" si="11"/>
        <v>0</v>
      </c>
      <c r="AE82" s="205">
        <f t="shared" si="11"/>
        <v>0</v>
      </c>
      <c r="AF82" s="206">
        <f t="shared" si="11"/>
        <v>0</v>
      </c>
    </row>
    <row r="83" spans="2:32" s="21" customFormat="1" ht="21" customHeight="1" thickBot="1" x14ac:dyDescent="0.45">
      <c r="B83" s="12"/>
      <c r="C83" s="7" t="s">
        <v>943</v>
      </c>
      <c r="D83" s="65"/>
      <c r="E83" s="66"/>
      <c r="F83" s="67"/>
      <c r="G83" s="68"/>
      <c r="H83" s="69"/>
      <c r="I83" s="68"/>
      <c r="J83" s="68"/>
      <c r="K83" s="62"/>
      <c r="L83" s="62"/>
      <c r="M83" s="207"/>
      <c r="N83" s="207"/>
      <c r="O83" s="207"/>
      <c r="P83" s="207"/>
      <c r="Q83" s="207"/>
      <c r="R83" s="207"/>
      <c r="S83" s="207"/>
      <c r="T83" s="207"/>
      <c r="U83" s="207"/>
      <c r="V83" s="207"/>
      <c r="W83" s="207"/>
      <c r="X83" s="207"/>
      <c r="Y83" s="207"/>
      <c r="Z83" s="207"/>
      <c r="AA83" s="207"/>
      <c r="AB83" s="207"/>
      <c r="AC83" s="207"/>
      <c r="AD83" s="207"/>
      <c r="AE83" s="207"/>
      <c r="AF83" s="207"/>
    </row>
    <row r="84" spans="2:32" s="21" customFormat="1" ht="20.100000000000001" customHeight="1" thickBot="1" x14ac:dyDescent="0.45">
      <c r="C84" s="147" t="s">
        <v>576</v>
      </c>
      <c r="D84" s="148"/>
      <c r="E84" s="149" t="s">
        <v>577</v>
      </c>
      <c r="F84" s="150" t="s">
        <v>578</v>
      </c>
      <c r="G84" s="151" t="s">
        <v>579</v>
      </c>
      <c r="H84" s="152" t="s">
        <v>20</v>
      </c>
      <c r="I84" s="153">
        <v>350</v>
      </c>
      <c r="J84" s="154">
        <v>48</v>
      </c>
      <c r="K84" s="154">
        <v>48</v>
      </c>
      <c r="L84" s="155">
        <f>SUM(M84:AE84)</f>
        <v>0</v>
      </c>
      <c r="M84" s="429"/>
      <c r="N84" s="208"/>
      <c r="O84" s="208"/>
      <c r="P84" s="208"/>
      <c r="Q84" s="208"/>
      <c r="R84" s="208"/>
      <c r="S84" s="208"/>
      <c r="T84" s="208"/>
      <c r="U84" s="208"/>
      <c r="V84" s="341"/>
      <c r="W84" s="341"/>
      <c r="X84" s="341"/>
      <c r="Y84" s="341"/>
      <c r="Z84" s="377"/>
      <c r="AA84" s="377"/>
      <c r="AB84" s="377"/>
      <c r="AC84" s="341"/>
      <c r="AD84" s="341"/>
      <c r="AE84" s="341"/>
      <c r="AF84" s="345"/>
    </row>
    <row r="85" spans="2:32" s="21" customFormat="1" ht="21" customHeight="1" x14ac:dyDescent="0.4">
      <c r="C85" s="58"/>
      <c r="D85" s="54"/>
      <c r="E85" s="60"/>
      <c r="F85" s="55"/>
      <c r="G85" s="56"/>
      <c r="H85" s="61" t="s">
        <v>124</v>
      </c>
      <c r="I85" s="55"/>
      <c r="J85" s="57"/>
      <c r="K85" s="62"/>
      <c r="L85" s="62"/>
      <c r="M85" s="209"/>
      <c r="N85" s="209"/>
      <c r="O85" s="209"/>
      <c r="P85" s="209"/>
      <c r="Q85" s="209"/>
      <c r="R85" s="209"/>
      <c r="S85" s="209"/>
      <c r="T85" s="209"/>
      <c r="U85" s="209"/>
      <c r="V85" s="209"/>
      <c r="W85" s="209"/>
      <c r="X85" s="209"/>
      <c r="Y85" s="207"/>
      <c r="Z85" s="207"/>
      <c r="AA85" s="207"/>
      <c r="AB85" s="207"/>
      <c r="AC85" s="207"/>
      <c r="AD85" s="207"/>
      <c r="AE85" s="207"/>
      <c r="AF85" s="207"/>
    </row>
    <row r="86" spans="2:32" x14ac:dyDescent="0.4">
      <c r="D86" s="4"/>
      <c r="F86" s="2"/>
      <c r="G86" s="2"/>
      <c r="H86" s="2"/>
      <c r="M86" s="140"/>
      <c r="N86" s="140"/>
      <c r="O86" s="140"/>
      <c r="P86" s="140"/>
      <c r="Q86" s="140"/>
      <c r="R86" s="140"/>
      <c r="S86" s="140"/>
      <c r="T86" s="140"/>
      <c r="U86" s="140"/>
      <c r="V86" s="140"/>
      <c r="W86" s="140"/>
      <c r="X86" s="140"/>
      <c r="Y86" s="140"/>
      <c r="Z86" s="140"/>
      <c r="AA86" s="140"/>
      <c r="AB86" s="140"/>
      <c r="AC86" s="140"/>
      <c r="AD86" s="140"/>
      <c r="AE86" s="140"/>
      <c r="AF86" s="140"/>
    </row>
    <row r="87" spans="2:32" x14ac:dyDescent="0.4">
      <c r="D87" s="3"/>
      <c r="E87" s="4"/>
      <c r="F87" s="4"/>
      <c r="G87" s="2"/>
      <c r="H87" s="2"/>
      <c r="M87" s="140"/>
      <c r="N87" s="140"/>
      <c r="O87" s="140"/>
      <c r="P87" s="140"/>
      <c r="Q87" s="140"/>
      <c r="R87" s="140"/>
      <c r="S87" s="140"/>
      <c r="T87" s="140"/>
      <c r="U87" s="140"/>
      <c r="V87" s="140"/>
      <c r="W87" s="140"/>
      <c r="X87" s="140"/>
      <c r="Y87" s="140"/>
      <c r="Z87" s="140"/>
      <c r="AA87" s="140"/>
      <c r="AB87" s="140"/>
      <c r="AC87" s="140"/>
      <c r="AD87" s="140"/>
      <c r="AE87" s="140"/>
      <c r="AF87" s="140"/>
    </row>
    <row r="88" spans="2:32" x14ac:dyDescent="0.4">
      <c r="D88" s="3"/>
      <c r="E88" s="4"/>
      <c r="F88" s="4"/>
      <c r="G88" s="2"/>
      <c r="H88" s="2"/>
    </row>
    <row r="89" spans="2:32" x14ac:dyDescent="0.4">
      <c r="D89" s="3"/>
      <c r="E89" s="4"/>
      <c r="F89" s="4"/>
      <c r="G89" s="2"/>
      <c r="H89" s="2"/>
    </row>
    <row r="90" spans="2:32" x14ac:dyDescent="0.4">
      <c r="D90" s="3"/>
      <c r="E90" s="4"/>
      <c r="F90" s="4"/>
      <c r="G90" s="2"/>
      <c r="H90" s="2"/>
    </row>
    <row r="91" spans="2:32" x14ac:dyDescent="0.4">
      <c r="D91" s="3"/>
      <c r="E91" s="4"/>
      <c r="F91" s="4"/>
      <c r="G91" s="2"/>
      <c r="H91" s="2"/>
    </row>
    <row r="92" spans="2:32" x14ac:dyDescent="0.4">
      <c r="D92" s="3"/>
      <c r="E92" s="4"/>
      <c r="F92" s="4"/>
      <c r="G92" s="2"/>
      <c r="H92" s="2"/>
    </row>
    <row r="93" spans="2:32" x14ac:dyDescent="0.4">
      <c r="D93" s="3"/>
      <c r="E93" s="4"/>
      <c r="F93" s="4"/>
      <c r="G93" s="2"/>
      <c r="H93" s="2"/>
    </row>
    <row r="94" spans="2:32" x14ac:dyDescent="0.4">
      <c r="D94" s="3"/>
      <c r="E94" s="4"/>
      <c r="F94" s="4"/>
      <c r="G94" s="2"/>
      <c r="H94" s="2"/>
    </row>
    <row r="95" spans="2:32" x14ac:dyDescent="0.4">
      <c r="D95" s="3"/>
      <c r="E95" s="4"/>
      <c r="F95" s="4"/>
      <c r="G95" s="2"/>
      <c r="H95" s="2"/>
    </row>
    <row r="96" spans="2:32" x14ac:dyDescent="0.4">
      <c r="D96" s="3"/>
      <c r="E96" s="4"/>
      <c r="F96" s="4"/>
      <c r="G96" s="2"/>
      <c r="H96" s="2"/>
    </row>
    <row r="97" spans="4:8" x14ac:dyDescent="0.4">
      <c r="D97" s="3"/>
      <c r="E97" s="4"/>
      <c r="F97" s="4"/>
      <c r="G97" s="2"/>
      <c r="H97" s="2"/>
    </row>
    <row r="98" spans="4:8" x14ac:dyDescent="0.4">
      <c r="D98" s="3"/>
      <c r="E98" s="4"/>
      <c r="F98" s="4"/>
      <c r="G98" s="2"/>
      <c r="H98" s="2"/>
    </row>
    <row r="99" spans="4:8" x14ac:dyDescent="0.4">
      <c r="D99" s="3"/>
      <c r="E99" s="4"/>
      <c r="F99" s="4"/>
      <c r="G99" s="2"/>
      <c r="H99" s="2"/>
    </row>
  </sheetData>
  <mergeCells count="42">
    <mergeCell ref="AE1:AG1"/>
    <mergeCell ref="J11:J12"/>
    <mergeCell ref="T11:W11"/>
    <mergeCell ref="K11:K12"/>
    <mergeCell ref="L11:L12"/>
    <mergeCell ref="AB1:AD1"/>
    <mergeCell ref="M11:O11"/>
    <mergeCell ref="P11:S11"/>
    <mergeCell ref="X11:AA11"/>
    <mergeCell ref="AB11:AF11"/>
    <mergeCell ref="H51:H52"/>
    <mergeCell ref="T51:W51"/>
    <mergeCell ref="X51:AA51"/>
    <mergeCell ref="D11:D12"/>
    <mergeCell ref="E11:E12"/>
    <mergeCell ref="F11:F12"/>
    <mergeCell ref="H11:H12"/>
    <mergeCell ref="I11:I12"/>
    <mergeCell ref="S14:V14"/>
    <mergeCell ref="B11:B12"/>
    <mergeCell ref="C11:C12"/>
    <mergeCell ref="AB51:AF51"/>
    <mergeCell ref="I51:I52"/>
    <mergeCell ref="J51:J52"/>
    <mergeCell ref="K51:K52"/>
    <mergeCell ref="L51:L52"/>
    <mergeCell ref="M51:O51"/>
    <mergeCell ref="P51:S51"/>
    <mergeCell ref="AB41:AD41"/>
    <mergeCell ref="AE41:AG41"/>
    <mergeCell ref="B51:B52"/>
    <mergeCell ref="C51:C52"/>
    <mergeCell ref="D51:D52"/>
    <mergeCell ref="E51:E52"/>
    <mergeCell ref="F51:F52"/>
    <mergeCell ref="R54:W56"/>
    <mergeCell ref="R59:W59"/>
    <mergeCell ref="R73:W73"/>
    <mergeCell ref="R67:W67"/>
    <mergeCell ref="R65:W65"/>
    <mergeCell ref="R63:W63"/>
    <mergeCell ref="R60:W60"/>
  </mergeCells>
  <phoneticPr fontId="4"/>
  <printOptions horizontalCentered="1"/>
  <pageMargins left="0.39370078740157483" right="0.39370078740157483" top="0.39370078740157483" bottom="0.39370078740157483" header="0.31496062992125984" footer="0.11811023622047245"/>
  <pageSetup paperSize="9" scale="59" fitToHeight="0" orientation="landscape" r:id="rId1"/>
  <headerFooter>
    <oddFooter>&amp;C&amp;14&amp;P/&amp;N</oddFooter>
  </headerFooter>
  <rowBreaks count="1" manualBreakCount="1">
    <brk id="40" min="2" max="32" man="1"/>
  </rowBreaks>
  <colBreaks count="1" manualBreakCount="1">
    <brk id="2" max="190"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00B050"/>
  </sheetPr>
  <dimension ref="A1:AG84"/>
  <sheetViews>
    <sheetView showGridLines="0" showZeros="0" view="pageBreakPreview" topLeftCell="C1" zoomScale="70" zoomScaleNormal="70" zoomScaleSheetLayoutView="70" workbookViewId="0">
      <selection activeCell="C11" sqref="C11:C12"/>
    </sheetView>
  </sheetViews>
  <sheetFormatPr defaultRowHeight="18.75" x14ac:dyDescent="0.4"/>
  <cols>
    <col min="1" max="1" width="15.125" hidden="1" customWidth="1"/>
    <col min="2" max="2" width="10.125" hidden="1" customWidth="1"/>
    <col min="3" max="3" width="9" style="2" customWidth="1"/>
    <col min="4" max="4" width="6.625" style="2" customWidth="1"/>
    <col min="5" max="5" width="31.375" style="2" customWidth="1"/>
    <col min="6" max="6" width="12.875" style="3" customWidth="1"/>
    <col min="7" max="7" width="12.375" style="4" customWidth="1"/>
    <col min="8" max="8" width="9" style="4" customWidth="1"/>
    <col min="9" max="9" width="8.375" style="2" customWidth="1"/>
    <col min="10" max="11" width="7.375" style="2" customWidth="1"/>
    <col min="12" max="12" width="9" style="2" hidden="1" customWidth="1"/>
    <col min="13" max="32" width="5.125" style="2" customWidth="1"/>
    <col min="33" max="33" width="7.25" style="2" customWidth="1"/>
  </cols>
  <sheetData>
    <row r="1" spans="1:33" s="5" customFormat="1" ht="33" thickBot="1" x14ac:dyDescent="0.45">
      <c r="A1"/>
      <c r="B1"/>
      <c r="C1" s="35" t="s">
        <v>292</v>
      </c>
      <c r="D1" s="36"/>
      <c r="E1" s="37"/>
      <c r="F1" s="36"/>
      <c r="G1" s="38"/>
      <c r="H1" s="39"/>
      <c r="I1" s="39"/>
      <c r="J1" s="35" t="s">
        <v>119</v>
      </c>
      <c r="K1" s="40"/>
      <c r="L1" s="40"/>
      <c r="M1" s="39"/>
      <c r="N1" s="39"/>
      <c r="O1" s="41"/>
      <c r="P1" s="41"/>
      <c r="Q1" s="41"/>
      <c r="R1" s="42"/>
      <c r="S1" s="42"/>
      <c r="T1" s="42"/>
      <c r="U1" s="42"/>
      <c r="V1" s="42"/>
      <c r="W1" s="42"/>
      <c r="X1" s="42"/>
      <c r="Y1" s="42"/>
      <c r="Z1" s="42"/>
      <c r="AA1" s="42"/>
      <c r="AB1" s="490" t="s">
        <v>120</v>
      </c>
      <c r="AC1" s="491"/>
      <c r="AD1" s="492"/>
      <c r="AE1" s="493">
        <v>43845</v>
      </c>
      <c r="AF1" s="494"/>
      <c r="AG1" s="495"/>
    </row>
    <row r="2" spans="1:33" s="5" customFormat="1" ht="13.5" customHeight="1" x14ac:dyDescent="0.4">
      <c r="A2"/>
      <c r="B2"/>
      <c r="C2"/>
      <c r="D2"/>
      <c r="E2"/>
      <c r="F2"/>
      <c r="G2"/>
      <c r="H2"/>
      <c r="I2"/>
      <c r="J2"/>
      <c r="K2"/>
      <c r="L2"/>
      <c r="M2"/>
      <c r="N2"/>
      <c r="O2"/>
      <c r="P2"/>
      <c r="Q2"/>
      <c r="R2"/>
      <c r="S2"/>
      <c r="T2"/>
      <c r="U2"/>
      <c r="V2"/>
      <c r="W2"/>
      <c r="X2"/>
      <c r="Y2"/>
      <c r="Z2"/>
      <c r="AA2"/>
      <c r="AB2"/>
      <c r="AC2"/>
      <c r="AD2"/>
      <c r="AE2"/>
      <c r="AF2"/>
      <c r="AG2"/>
    </row>
    <row r="3" spans="1:33" s="5" customFormat="1" ht="13.5" customHeight="1" x14ac:dyDescent="0.4">
      <c r="A3"/>
      <c r="B3"/>
      <c r="C3"/>
      <c r="D3"/>
      <c r="E3"/>
      <c r="F3"/>
      <c r="G3"/>
      <c r="H3"/>
      <c r="I3"/>
      <c r="J3"/>
      <c r="K3"/>
      <c r="L3"/>
      <c r="M3"/>
      <c r="N3"/>
      <c r="O3"/>
      <c r="P3"/>
      <c r="Q3"/>
      <c r="R3"/>
      <c r="S3"/>
      <c r="T3"/>
      <c r="U3"/>
      <c r="V3"/>
      <c r="W3"/>
      <c r="X3"/>
      <c r="Y3"/>
      <c r="Z3"/>
      <c r="AA3"/>
      <c r="AB3"/>
      <c r="AC3"/>
      <c r="AD3"/>
      <c r="AE3"/>
      <c r="AF3"/>
      <c r="AG3"/>
    </row>
    <row r="4" spans="1:33" s="5" customFormat="1" ht="13.5" customHeight="1" x14ac:dyDescent="0.4">
      <c r="A4"/>
      <c r="B4"/>
      <c r="C4"/>
      <c r="D4"/>
      <c r="E4"/>
      <c r="F4"/>
      <c r="G4"/>
      <c r="H4"/>
      <c r="I4"/>
      <c r="J4"/>
      <c r="K4"/>
      <c r="L4"/>
      <c r="M4"/>
      <c r="N4"/>
      <c r="O4"/>
      <c r="P4"/>
      <c r="Q4"/>
      <c r="R4"/>
      <c r="S4"/>
      <c r="T4"/>
      <c r="U4"/>
      <c r="V4"/>
      <c r="W4"/>
      <c r="X4"/>
      <c r="Y4"/>
      <c r="Z4"/>
      <c r="AA4"/>
      <c r="AB4"/>
      <c r="AC4"/>
      <c r="AD4"/>
      <c r="AE4"/>
      <c r="AF4"/>
      <c r="AG4"/>
    </row>
    <row r="5" spans="1:33" s="5" customFormat="1" ht="13.5" customHeight="1" x14ac:dyDescent="0.4">
      <c r="A5"/>
      <c r="B5"/>
      <c r="C5"/>
      <c r="D5"/>
      <c r="E5"/>
      <c r="F5"/>
      <c r="G5"/>
      <c r="H5"/>
      <c r="I5"/>
      <c r="J5"/>
      <c r="K5"/>
      <c r="L5"/>
      <c r="M5"/>
      <c r="N5"/>
      <c r="O5"/>
      <c r="P5"/>
      <c r="Q5"/>
      <c r="R5"/>
      <c r="S5"/>
      <c r="T5"/>
      <c r="U5"/>
      <c r="V5"/>
      <c r="W5"/>
      <c r="X5"/>
      <c r="Y5"/>
      <c r="Z5"/>
      <c r="AA5"/>
      <c r="AB5"/>
      <c r="AC5"/>
      <c r="AD5"/>
      <c r="AE5"/>
      <c r="AF5"/>
      <c r="AG5"/>
    </row>
    <row r="6" spans="1:33" s="5" customFormat="1" ht="13.5" customHeight="1" x14ac:dyDescent="0.4">
      <c r="A6"/>
      <c r="B6"/>
      <c r="C6"/>
      <c r="D6"/>
      <c r="E6"/>
      <c r="F6"/>
      <c r="G6"/>
      <c r="H6"/>
      <c r="I6"/>
      <c r="J6"/>
      <c r="K6"/>
      <c r="L6"/>
      <c r="M6"/>
      <c r="N6"/>
      <c r="O6"/>
      <c r="P6"/>
      <c r="Q6"/>
      <c r="R6"/>
      <c r="S6"/>
      <c r="T6"/>
      <c r="U6"/>
      <c r="V6"/>
      <c r="W6"/>
      <c r="X6"/>
      <c r="Y6"/>
      <c r="Z6"/>
      <c r="AA6"/>
      <c r="AB6"/>
      <c r="AC6"/>
      <c r="AD6"/>
      <c r="AE6"/>
      <c r="AF6"/>
      <c r="AG6"/>
    </row>
    <row r="7" spans="1:33" s="5" customFormat="1" ht="13.5" customHeight="1" x14ac:dyDescent="0.4">
      <c r="A7"/>
      <c r="B7"/>
      <c r="C7"/>
      <c r="D7"/>
      <c r="E7"/>
      <c r="F7"/>
      <c r="G7"/>
      <c r="H7"/>
      <c r="I7"/>
      <c r="J7"/>
      <c r="K7"/>
      <c r="L7"/>
      <c r="M7"/>
      <c r="N7"/>
      <c r="O7"/>
      <c r="P7"/>
      <c r="Q7"/>
      <c r="R7"/>
      <c r="S7"/>
      <c r="T7"/>
      <c r="U7"/>
      <c r="V7"/>
      <c r="W7"/>
      <c r="X7"/>
      <c r="Y7"/>
      <c r="Z7"/>
      <c r="AA7"/>
      <c r="AB7"/>
      <c r="AC7"/>
      <c r="AD7"/>
      <c r="AE7"/>
      <c r="AF7"/>
      <c r="AG7"/>
    </row>
    <row r="8" spans="1:33" s="5" customFormat="1" ht="13.5" customHeight="1" x14ac:dyDescent="0.4">
      <c r="A8"/>
      <c r="B8"/>
      <c r="C8"/>
      <c r="D8"/>
      <c r="E8"/>
      <c r="F8"/>
      <c r="G8"/>
      <c r="H8"/>
      <c r="I8"/>
      <c r="J8"/>
      <c r="K8"/>
      <c r="L8"/>
      <c r="M8"/>
      <c r="N8"/>
      <c r="O8"/>
      <c r="P8"/>
      <c r="Q8"/>
      <c r="R8"/>
      <c r="S8"/>
      <c r="T8"/>
      <c r="U8"/>
      <c r="V8"/>
      <c r="W8"/>
      <c r="X8"/>
      <c r="Y8"/>
      <c r="Z8"/>
      <c r="AA8"/>
      <c r="AB8"/>
      <c r="AC8"/>
      <c r="AD8"/>
      <c r="AE8"/>
      <c r="AF8"/>
      <c r="AG8"/>
    </row>
    <row r="9" spans="1:33" s="5" customFormat="1" ht="13.5" customHeight="1" x14ac:dyDescent="0.4">
      <c r="A9"/>
      <c r="B9"/>
      <c r="C9"/>
      <c r="D9"/>
      <c r="E9"/>
      <c r="F9"/>
      <c r="G9"/>
      <c r="H9"/>
      <c r="I9"/>
      <c r="J9"/>
      <c r="K9"/>
      <c r="L9"/>
      <c r="M9"/>
      <c r="N9"/>
      <c r="O9"/>
      <c r="P9"/>
      <c r="Q9"/>
      <c r="R9"/>
      <c r="S9"/>
      <c r="T9"/>
      <c r="U9"/>
      <c r="V9"/>
      <c r="W9"/>
      <c r="X9"/>
      <c r="Y9"/>
      <c r="Z9"/>
      <c r="AA9"/>
      <c r="AB9"/>
      <c r="AC9"/>
      <c r="AD9"/>
      <c r="AE9"/>
      <c r="AF9"/>
      <c r="AG9"/>
    </row>
    <row r="10" spans="1:33" s="5" customFormat="1" ht="13.5" customHeight="1" x14ac:dyDescent="0.4">
      <c r="A10"/>
      <c r="B10"/>
      <c r="C10"/>
      <c r="D10"/>
      <c r="E10"/>
      <c r="F10"/>
      <c r="G10"/>
      <c r="H10"/>
      <c r="I10"/>
      <c r="J10"/>
      <c r="K10"/>
      <c r="L10"/>
      <c r="M10"/>
      <c r="N10"/>
      <c r="O10"/>
      <c r="P10"/>
      <c r="Q10"/>
      <c r="R10"/>
      <c r="S10"/>
      <c r="T10"/>
      <c r="U10"/>
      <c r="V10"/>
      <c r="W10"/>
      <c r="X10"/>
      <c r="Y10"/>
      <c r="Z10"/>
      <c r="AA10"/>
      <c r="AB10"/>
      <c r="AC10"/>
      <c r="AD10"/>
      <c r="AE10"/>
      <c r="AF10"/>
      <c r="AG10" s="43" t="s">
        <v>121</v>
      </c>
    </row>
    <row r="11" spans="1:33" s="1" customFormat="1" ht="18" customHeight="1" x14ac:dyDescent="0.4">
      <c r="B11" s="527" t="s">
        <v>0</v>
      </c>
      <c r="C11" s="529" t="s">
        <v>1</v>
      </c>
      <c r="D11" s="530" t="s">
        <v>2</v>
      </c>
      <c r="E11" s="531" t="s">
        <v>3</v>
      </c>
      <c r="F11" s="531" t="s">
        <v>4</v>
      </c>
      <c r="G11" s="86" t="s">
        <v>5</v>
      </c>
      <c r="H11" s="530" t="s">
        <v>6</v>
      </c>
      <c r="I11" s="532" t="s">
        <v>7</v>
      </c>
      <c r="J11" s="532" t="s">
        <v>8</v>
      </c>
      <c r="K11" s="530" t="s">
        <v>9</v>
      </c>
      <c r="L11" s="530" t="s">
        <v>10</v>
      </c>
      <c r="M11" s="161">
        <v>43831</v>
      </c>
      <c r="N11" s="483">
        <v>43862</v>
      </c>
      <c r="O11" s="484"/>
      <c r="P11" s="484"/>
      <c r="Q11" s="485"/>
      <c r="R11" s="483">
        <v>43891</v>
      </c>
      <c r="S11" s="484"/>
      <c r="T11" s="484"/>
      <c r="U11" s="485"/>
      <c r="V11" s="483">
        <v>43922</v>
      </c>
      <c r="W11" s="484"/>
      <c r="X11" s="484"/>
      <c r="Y11" s="484"/>
      <c r="Z11" s="485"/>
      <c r="AA11" s="483">
        <v>43952</v>
      </c>
      <c r="AB11" s="484"/>
      <c r="AC11" s="484"/>
      <c r="AD11" s="485"/>
      <c r="AE11" s="483">
        <v>43983</v>
      </c>
      <c r="AF11" s="485"/>
      <c r="AG11" s="145" t="s">
        <v>263</v>
      </c>
    </row>
    <row r="12" spans="1:33" s="1" customFormat="1" ht="18" customHeight="1" x14ac:dyDescent="0.4">
      <c r="B12" s="528"/>
      <c r="C12" s="529"/>
      <c r="D12" s="530"/>
      <c r="E12" s="531"/>
      <c r="F12" s="531"/>
      <c r="G12" s="87">
        <v>4522193</v>
      </c>
      <c r="H12" s="530"/>
      <c r="I12" s="532"/>
      <c r="J12" s="532"/>
      <c r="K12" s="530"/>
      <c r="L12" s="530"/>
      <c r="M12" s="146">
        <v>43860</v>
      </c>
      <c r="N12" s="146">
        <v>43867</v>
      </c>
      <c r="O12" s="146">
        <v>43874</v>
      </c>
      <c r="P12" s="146">
        <v>43881</v>
      </c>
      <c r="Q12" s="146">
        <v>43888</v>
      </c>
      <c r="R12" s="146">
        <v>43895</v>
      </c>
      <c r="S12" s="146">
        <v>43902</v>
      </c>
      <c r="T12" s="146">
        <v>43909</v>
      </c>
      <c r="U12" s="146">
        <v>43916</v>
      </c>
      <c r="V12" s="146">
        <v>43923</v>
      </c>
      <c r="W12" s="146">
        <v>43930</v>
      </c>
      <c r="X12" s="146">
        <v>43937</v>
      </c>
      <c r="Y12" s="146">
        <v>43944</v>
      </c>
      <c r="Z12" s="146">
        <v>43951</v>
      </c>
      <c r="AA12" s="146">
        <v>43958</v>
      </c>
      <c r="AB12" s="146">
        <v>43965</v>
      </c>
      <c r="AC12" s="146">
        <v>43972</v>
      </c>
      <c r="AD12" s="146">
        <v>43979</v>
      </c>
      <c r="AE12" s="146">
        <v>43986</v>
      </c>
      <c r="AF12" s="146">
        <v>43993</v>
      </c>
      <c r="AG12" s="146" t="s">
        <v>264</v>
      </c>
    </row>
    <row r="13" spans="1:33" s="21" customFormat="1" ht="21" customHeight="1" thickBot="1" x14ac:dyDescent="0.45">
      <c r="B13" s="12"/>
      <c r="C13" s="7" t="s">
        <v>945</v>
      </c>
      <c r="D13" s="63"/>
      <c r="E13" s="64"/>
      <c r="F13" s="65"/>
      <c r="G13" s="66"/>
      <c r="H13" s="141"/>
      <c r="I13" s="135"/>
      <c r="J13" s="136"/>
      <c r="K13" s="135"/>
      <c r="L13" s="68"/>
      <c r="M13" s="62"/>
      <c r="N13" s="62"/>
      <c r="O13" s="62"/>
      <c r="P13" s="62"/>
      <c r="Q13" s="62"/>
      <c r="R13" s="62"/>
      <c r="S13" s="62"/>
      <c r="T13" s="62"/>
      <c r="U13" s="62"/>
      <c r="V13" s="62"/>
      <c r="W13" s="70"/>
      <c r="X13" s="70"/>
      <c r="Y13" s="70"/>
      <c r="Z13" s="70"/>
      <c r="AA13" s="70"/>
      <c r="AB13" s="70"/>
    </row>
    <row r="14" spans="1:33" s="21" customFormat="1" ht="22.5" customHeight="1" x14ac:dyDescent="0.4">
      <c r="B14" s="12"/>
      <c r="C14" s="13" t="s">
        <v>115</v>
      </c>
      <c r="D14" s="103"/>
      <c r="E14" s="13" t="s">
        <v>183</v>
      </c>
      <c r="F14" s="150" t="s">
        <v>219</v>
      </c>
      <c r="G14" s="151">
        <v>160898</v>
      </c>
      <c r="H14" s="152" t="s">
        <v>20</v>
      </c>
      <c r="I14" s="221">
        <v>380</v>
      </c>
      <c r="J14" s="220">
        <v>6</v>
      </c>
      <c r="K14" s="220">
        <v>48</v>
      </c>
      <c r="L14" s="19">
        <f t="shared" ref="L14:L20" si="0">SUM(M14:AF14)</f>
        <v>0</v>
      </c>
      <c r="M14" s="360"/>
      <c r="N14" s="310"/>
      <c r="O14" s="310"/>
      <c r="P14" s="294"/>
      <c r="Q14" s="294"/>
      <c r="R14" s="294"/>
      <c r="S14" s="294"/>
      <c r="T14" s="294"/>
      <c r="U14" s="294"/>
      <c r="V14" s="294"/>
      <c r="W14" s="290"/>
      <c r="X14" s="290"/>
      <c r="Y14" s="290"/>
      <c r="Z14" s="290"/>
      <c r="AA14" s="290"/>
      <c r="AB14" s="290"/>
      <c r="AC14" s="290"/>
      <c r="AD14" s="290"/>
      <c r="AE14" s="290"/>
      <c r="AF14" s="291"/>
      <c r="AG14" s="20"/>
    </row>
    <row r="15" spans="1:33" s="21" customFormat="1" ht="22.5" customHeight="1" x14ac:dyDescent="0.4">
      <c r="B15" s="12"/>
      <c r="C15" s="13" t="s">
        <v>115</v>
      </c>
      <c r="D15" s="103"/>
      <c r="E15" s="13" t="s">
        <v>184</v>
      </c>
      <c r="F15" s="150" t="s">
        <v>220</v>
      </c>
      <c r="G15" s="151">
        <v>160904</v>
      </c>
      <c r="H15" s="152" t="s">
        <v>20</v>
      </c>
      <c r="I15" s="221">
        <v>380</v>
      </c>
      <c r="J15" s="220">
        <v>6</v>
      </c>
      <c r="K15" s="220">
        <v>48</v>
      </c>
      <c r="L15" s="19">
        <f t="shared" si="0"/>
        <v>0</v>
      </c>
      <c r="M15" s="314"/>
      <c r="N15" s="120"/>
      <c r="O15" s="120"/>
      <c r="P15" s="191"/>
      <c r="Q15" s="191"/>
      <c r="R15" s="191"/>
      <c r="S15" s="191"/>
      <c r="T15" s="191"/>
      <c r="U15" s="191"/>
      <c r="V15" s="191"/>
      <c r="W15" s="110"/>
      <c r="X15" s="110"/>
      <c r="Y15" s="110"/>
      <c r="Z15" s="110"/>
      <c r="AA15" s="110"/>
      <c r="AB15" s="110"/>
      <c r="AC15" s="110"/>
      <c r="AD15" s="110"/>
      <c r="AE15" s="110"/>
      <c r="AF15" s="292"/>
      <c r="AG15" s="20"/>
    </row>
    <row r="16" spans="1:33" s="21" customFormat="1" ht="22.5" customHeight="1" x14ac:dyDescent="0.4">
      <c r="B16" s="12"/>
      <c r="C16" s="13" t="s">
        <v>115</v>
      </c>
      <c r="D16" s="103"/>
      <c r="E16" s="13" t="s">
        <v>185</v>
      </c>
      <c r="F16" s="150" t="s">
        <v>221</v>
      </c>
      <c r="G16" s="151">
        <v>160911</v>
      </c>
      <c r="H16" s="152" t="s">
        <v>20</v>
      </c>
      <c r="I16" s="221">
        <v>380</v>
      </c>
      <c r="J16" s="220">
        <v>6</v>
      </c>
      <c r="K16" s="220">
        <v>48</v>
      </c>
      <c r="L16" s="19">
        <f t="shared" si="0"/>
        <v>0</v>
      </c>
      <c r="M16" s="314"/>
      <c r="N16" s="120"/>
      <c r="O16" s="120"/>
      <c r="P16" s="191"/>
      <c r="Q16" s="191"/>
      <c r="R16" s="191"/>
      <c r="S16" s="191"/>
      <c r="T16" s="191"/>
      <c r="U16" s="191"/>
      <c r="V16" s="191"/>
      <c r="W16" s="110"/>
      <c r="X16" s="110"/>
      <c r="Y16" s="110"/>
      <c r="Z16" s="110"/>
      <c r="AA16" s="110"/>
      <c r="AB16" s="110"/>
      <c r="AC16" s="110"/>
      <c r="AD16" s="110"/>
      <c r="AE16" s="110"/>
      <c r="AF16" s="292"/>
      <c r="AG16" s="20"/>
    </row>
    <row r="17" spans="2:33" s="21" customFormat="1" ht="22.5" customHeight="1" x14ac:dyDescent="0.4">
      <c r="B17" s="12"/>
      <c r="C17" s="13" t="s">
        <v>115</v>
      </c>
      <c r="D17" s="103"/>
      <c r="E17" s="13" t="s">
        <v>186</v>
      </c>
      <c r="F17" s="150" t="s">
        <v>222</v>
      </c>
      <c r="G17" s="151">
        <v>160928</v>
      </c>
      <c r="H17" s="152" t="s">
        <v>20</v>
      </c>
      <c r="I17" s="221">
        <v>380</v>
      </c>
      <c r="J17" s="220">
        <v>6</v>
      </c>
      <c r="K17" s="220">
        <v>48</v>
      </c>
      <c r="L17" s="19">
        <f t="shared" si="0"/>
        <v>0</v>
      </c>
      <c r="M17" s="314"/>
      <c r="N17" s="120"/>
      <c r="O17" s="120"/>
      <c r="P17" s="191"/>
      <c r="Q17" s="191"/>
      <c r="R17" s="191"/>
      <c r="S17" s="191"/>
      <c r="T17" s="191"/>
      <c r="U17" s="191"/>
      <c r="V17" s="191"/>
      <c r="W17" s="110"/>
      <c r="X17" s="110"/>
      <c r="Y17" s="110"/>
      <c r="Z17" s="110"/>
      <c r="AA17" s="110"/>
      <c r="AB17" s="110"/>
      <c r="AC17" s="110"/>
      <c r="AD17" s="110"/>
      <c r="AE17" s="110"/>
      <c r="AF17" s="292"/>
      <c r="AG17" s="20"/>
    </row>
    <row r="18" spans="2:33" s="21" customFormat="1" ht="22.5" customHeight="1" x14ac:dyDescent="0.4">
      <c r="B18" s="12"/>
      <c r="C18" s="13" t="s">
        <v>115</v>
      </c>
      <c r="D18" s="103"/>
      <c r="E18" s="13" t="s">
        <v>187</v>
      </c>
      <c r="F18" s="150" t="s">
        <v>223</v>
      </c>
      <c r="G18" s="151">
        <v>160935</v>
      </c>
      <c r="H18" s="152" t="s">
        <v>20</v>
      </c>
      <c r="I18" s="221">
        <v>380</v>
      </c>
      <c r="J18" s="220">
        <v>6</v>
      </c>
      <c r="K18" s="220">
        <v>48</v>
      </c>
      <c r="L18" s="19">
        <f t="shared" si="0"/>
        <v>0</v>
      </c>
      <c r="M18" s="314"/>
      <c r="N18" s="120"/>
      <c r="O18" s="120"/>
      <c r="P18" s="191"/>
      <c r="Q18" s="191"/>
      <c r="R18" s="191"/>
      <c r="S18" s="191"/>
      <c r="T18" s="191"/>
      <c r="U18" s="191"/>
      <c r="V18" s="191"/>
      <c r="W18" s="110"/>
      <c r="X18" s="110"/>
      <c r="Y18" s="110"/>
      <c r="Z18" s="110"/>
      <c r="AA18" s="110"/>
      <c r="AB18" s="110"/>
      <c r="AC18" s="110"/>
      <c r="AD18" s="110"/>
      <c r="AE18" s="110"/>
      <c r="AF18" s="292"/>
      <c r="AG18" s="20"/>
    </row>
    <row r="19" spans="2:33" s="21" customFormat="1" ht="22.5" customHeight="1" x14ac:dyDescent="0.4">
      <c r="B19" s="12"/>
      <c r="C19" s="108" t="s">
        <v>115</v>
      </c>
      <c r="D19" s="109"/>
      <c r="E19" s="108" t="s">
        <v>188</v>
      </c>
      <c r="F19" s="150" t="s">
        <v>224</v>
      </c>
      <c r="G19" s="151">
        <v>160942</v>
      </c>
      <c r="H19" s="152" t="s">
        <v>20</v>
      </c>
      <c r="I19" s="223">
        <v>380</v>
      </c>
      <c r="J19" s="222">
        <v>6</v>
      </c>
      <c r="K19" s="220">
        <v>48</v>
      </c>
      <c r="L19" s="19">
        <f t="shared" si="0"/>
        <v>0</v>
      </c>
      <c r="M19" s="314"/>
      <c r="N19" s="120"/>
      <c r="O19" s="120"/>
      <c r="P19" s="191"/>
      <c r="Q19" s="191"/>
      <c r="R19" s="191"/>
      <c r="S19" s="191"/>
      <c r="T19" s="191"/>
      <c r="U19" s="191"/>
      <c r="V19" s="191"/>
      <c r="W19" s="110"/>
      <c r="X19" s="110"/>
      <c r="Y19" s="110"/>
      <c r="Z19" s="110"/>
      <c r="AA19" s="110"/>
      <c r="AB19" s="110"/>
      <c r="AC19" s="110"/>
      <c r="AD19" s="110"/>
      <c r="AE19" s="110"/>
      <c r="AF19" s="292"/>
      <c r="AG19" s="20"/>
    </row>
    <row r="20" spans="2:33" s="21" customFormat="1" ht="22.5" customHeight="1" thickBot="1" x14ac:dyDescent="0.45">
      <c r="B20" s="12"/>
      <c r="C20" s="13" t="s">
        <v>115</v>
      </c>
      <c r="D20" s="103"/>
      <c r="E20" s="13" t="s">
        <v>189</v>
      </c>
      <c r="F20" s="150" t="s">
        <v>225</v>
      </c>
      <c r="G20" s="151">
        <v>160959</v>
      </c>
      <c r="H20" s="152" t="s">
        <v>20</v>
      </c>
      <c r="I20" s="221">
        <v>380</v>
      </c>
      <c r="J20" s="220">
        <v>6</v>
      </c>
      <c r="K20" s="222">
        <v>48</v>
      </c>
      <c r="L20" s="22">
        <f t="shared" si="0"/>
        <v>0</v>
      </c>
      <c r="M20" s="378"/>
      <c r="N20" s="134"/>
      <c r="O20" s="134"/>
      <c r="P20" s="210"/>
      <c r="Q20" s="210"/>
      <c r="R20" s="210"/>
      <c r="S20" s="210"/>
      <c r="T20" s="210"/>
      <c r="U20" s="210"/>
      <c r="V20" s="210"/>
      <c r="W20" s="211"/>
      <c r="X20" s="211"/>
      <c r="Y20" s="211"/>
      <c r="Z20" s="211"/>
      <c r="AA20" s="211"/>
      <c r="AB20" s="211"/>
      <c r="AC20" s="211"/>
      <c r="AD20" s="211"/>
      <c r="AE20" s="211"/>
      <c r="AF20" s="295"/>
      <c r="AG20" s="20"/>
    </row>
    <row r="21" spans="2:33" s="21" customFormat="1" ht="22.5" customHeight="1" thickBot="1" x14ac:dyDescent="0.45">
      <c r="B21" s="26"/>
      <c r="C21" s="47"/>
      <c r="D21" s="8"/>
      <c r="E21" s="48"/>
      <c r="F21" s="49"/>
      <c r="G21" s="50"/>
      <c r="H21" s="138"/>
      <c r="I21" s="138"/>
      <c r="J21" s="137" t="s">
        <v>238</v>
      </c>
      <c r="K21" s="170" t="s">
        <v>860</v>
      </c>
      <c r="L21" s="129"/>
      <c r="M21" s="302">
        <f>SUM(M14:M20)</f>
        <v>0</v>
      </c>
      <c r="N21" s="216">
        <f t="shared" ref="N21:AF21" si="1">SUM(N14:N20)</f>
        <v>0</v>
      </c>
      <c r="O21" s="216">
        <f t="shared" si="1"/>
        <v>0</v>
      </c>
      <c r="P21" s="216">
        <f t="shared" si="1"/>
        <v>0</v>
      </c>
      <c r="Q21" s="216">
        <f t="shared" si="1"/>
        <v>0</v>
      </c>
      <c r="R21" s="216">
        <f t="shared" si="1"/>
        <v>0</v>
      </c>
      <c r="S21" s="216">
        <f t="shared" si="1"/>
        <v>0</v>
      </c>
      <c r="T21" s="216">
        <f t="shared" si="1"/>
        <v>0</v>
      </c>
      <c r="U21" s="216">
        <f t="shared" si="1"/>
        <v>0</v>
      </c>
      <c r="V21" s="216">
        <f t="shared" si="1"/>
        <v>0</v>
      </c>
      <c r="W21" s="216">
        <f t="shared" si="1"/>
        <v>0</v>
      </c>
      <c r="X21" s="216">
        <f t="shared" si="1"/>
        <v>0</v>
      </c>
      <c r="Y21" s="216">
        <f t="shared" si="1"/>
        <v>0</v>
      </c>
      <c r="Z21" s="216">
        <f t="shared" si="1"/>
        <v>0</v>
      </c>
      <c r="AA21" s="216">
        <f t="shared" si="1"/>
        <v>0</v>
      </c>
      <c r="AB21" s="216">
        <f t="shared" si="1"/>
        <v>0</v>
      </c>
      <c r="AC21" s="216">
        <f t="shared" si="1"/>
        <v>0</v>
      </c>
      <c r="AD21" s="216">
        <f t="shared" si="1"/>
        <v>0</v>
      </c>
      <c r="AE21" s="216">
        <f t="shared" si="1"/>
        <v>0</v>
      </c>
      <c r="AF21" s="303">
        <f t="shared" si="1"/>
        <v>0</v>
      </c>
      <c r="AG21" s="20"/>
    </row>
    <row r="22" spans="2:33" s="21" customFormat="1" ht="22.5" customHeight="1" x14ac:dyDescent="0.4">
      <c r="B22" s="26"/>
      <c r="C22" s="13" t="s">
        <v>116</v>
      </c>
      <c r="D22" s="103"/>
      <c r="E22" s="13" t="s">
        <v>41</v>
      </c>
      <c r="F22" s="150" t="s">
        <v>226</v>
      </c>
      <c r="G22" s="151">
        <v>161062</v>
      </c>
      <c r="H22" s="152" t="s">
        <v>20</v>
      </c>
      <c r="I22" s="220">
        <v>300</v>
      </c>
      <c r="J22" s="221">
        <v>6</v>
      </c>
      <c r="K22" s="224">
        <v>48</v>
      </c>
      <c r="L22" s="102">
        <f t="shared" ref="L22:L31" si="2">SUM(M22:AF22)</f>
        <v>0</v>
      </c>
      <c r="M22" s="431"/>
      <c r="N22" s="212"/>
      <c r="O22" s="212"/>
      <c r="P22" s="212"/>
      <c r="Q22" s="212"/>
      <c r="R22" s="212"/>
      <c r="S22" s="212"/>
      <c r="T22" s="212"/>
      <c r="U22" s="212"/>
      <c r="V22" s="212"/>
      <c r="W22" s="213"/>
      <c r="X22" s="213"/>
      <c r="Y22" s="213"/>
      <c r="Z22" s="213"/>
      <c r="AA22" s="213"/>
      <c r="AB22" s="379"/>
      <c r="AC22" s="379"/>
      <c r="AD22" s="379"/>
      <c r="AE22" s="379"/>
      <c r="AF22" s="380"/>
    </row>
    <row r="23" spans="2:33" s="21" customFormat="1" ht="22.5" customHeight="1" x14ac:dyDescent="0.4">
      <c r="B23" s="26"/>
      <c r="C23" s="27" t="s">
        <v>116</v>
      </c>
      <c r="D23" s="105"/>
      <c r="E23" s="27" t="s">
        <v>42</v>
      </c>
      <c r="F23" s="150" t="s">
        <v>227</v>
      </c>
      <c r="G23" s="151">
        <v>161154</v>
      </c>
      <c r="H23" s="152" t="s">
        <v>20</v>
      </c>
      <c r="I23" s="224">
        <v>300</v>
      </c>
      <c r="J23" s="225">
        <v>6</v>
      </c>
      <c r="K23" s="220">
        <v>48</v>
      </c>
      <c r="L23" s="19">
        <f t="shared" si="2"/>
        <v>0</v>
      </c>
      <c r="M23" s="432"/>
      <c r="N23" s="214"/>
      <c r="O23" s="214"/>
      <c r="P23" s="214"/>
      <c r="Q23" s="214"/>
      <c r="R23" s="214"/>
      <c r="S23" s="214"/>
      <c r="T23" s="214"/>
      <c r="U23" s="214"/>
      <c r="V23" s="214"/>
      <c r="W23" s="110"/>
      <c r="X23" s="110"/>
      <c r="Y23" s="110"/>
      <c r="Z23" s="110"/>
      <c r="AA23" s="110"/>
      <c r="AB23" s="373"/>
      <c r="AC23" s="373"/>
      <c r="AD23" s="373"/>
      <c r="AE23" s="373"/>
      <c r="AF23" s="376"/>
    </row>
    <row r="24" spans="2:33" s="21" customFormat="1" ht="22.5" customHeight="1" x14ac:dyDescent="0.4">
      <c r="B24" s="26"/>
      <c r="C24" s="27" t="s">
        <v>116</v>
      </c>
      <c r="D24" s="103"/>
      <c r="E24" s="13" t="s">
        <v>43</v>
      </c>
      <c r="F24" s="150" t="s">
        <v>228</v>
      </c>
      <c r="G24" s="151">
        <v>161116</v>
      </c>
      <c r="H24" s="152" t="s">
        <v>20</v>
      </c>
      <c r="I24" s="220">
        <v>300</v>
      </c>
      <c r="J24" s="221">
        <v>6</v>
      </c>
      <c r="K24" s="220">
        <v>48</v>
      </c>
      <c r="L24" s="19">
        <f t="shared" si="2"/>
        <v>0</v>
      </c>
      <c r="M24" s="432"/>
      <c r="N24" s="214"/>
      <c r="O24" s="214"/>
      <c r="P24" s="214"/>
      <c r="Q24" s="214"/>
      <c r="R24" s="214"/>
      <c r="S24" s="214"/>
      <c r="T24" s="214"/>
      <c r="U24" s="214"/>
      <c r="V24" s="214"/>
      <c r="W24" s="110"/>
      <c r="X24" s="110"/>
      <c r="Y24" s="110"/>
      <c r="Z24" s="110"/>
      <c r="AA24" s="110"/>
      <c r="AB24" s="373"/>
      <c r="AC24" s="373"/>
      <c r="AD24" s="373"/>
      <c r="AE24" s="373"/>
      <c r="AF24" s="376"/>
    </row>
    <row r="25" spans="2:33" s="21" customFormat="1" ht="22.5" customHeight="1" x14ac:dyDescent="0.4">
      <c r="B25" s="26"/>
      <c r="C25" s="27" t="s">
        <v>116</v>
      </c>
      <c r="D25" s="103"/>
      <c r="E25" s="13" t="s">
        <v>44</v>
      </c>
      <c r="F25" s="150" t="s">
        <v>229</v>
      </c>
      <c r="G25" s="151">
        <v>161093</v>
      </c>
      <c r="H25" s="152" t="s">
        <v>20</v>
      </c>
      <c r="I25" s="220">
        <v>300</v>
      </c>
      <c r="J25" s="221">
        <v>6</v>
      </c>
      <c r="K25" s="220">
        <v>48</v>
      </c>
      <c r="L25" s="19">
        <f t="shared" si="2"/>
        <v>0</v>
      </c>
      <c r="M25" s="432"/>
      <c r="N25" s="214"/>
      <c r="O25" s="214"/>
      <c r="P25" s="214"/>
      <c r="Q25" s="214"/>
      <c r="R25" s="214"/>
      <c r="S25" s="214"/>
      <c r="T25" s="214"/>
      <c r="U25" s="214"/>
      <c r="V25" s="214"/>
      <c r="W25" s="110"/>
      <c r="X25" s="110"/>
      <c r="Y25" s="110"/>
      <c r="Z25" s="110"/>
      <c r="AA25" s="110"/>
      <c r="AB25" s="373"/>
      <c r="AC25" s="373"/>
      <c r="AD25" s="373"/>
      <c r="AE25" s="373"/>
      <c r="AF25" s="376"/>
    </row>
    <row r="26" spans="2:33" s="21" customFormat="1" ht="22.5" customHeight="1" x14ac:dyDescent="0.4">
      <c r="B26" s="26"/>
      <c r="C26" s="27" t="s">
        <v>116</v>
      </c>
      <c r="D26" s="103"/>
      <c r="E26" s="13" t="s">
        <v>45</v>
      </c>
      <c r="F26" s="150" t="s">
        <v>230</v>
      </c>
      <c r="G26" s="151">
        <v>161130</v>
      </c>
      <c r="H26" s="152" t="s">
        <v>20</v>
      </c>
      <c r="I26" s="220">
        <v>300</v>
      </c>
      <c r="J26" s="221">
        <v>6</v>
      </c>
      <c r="K26" s="220">
        <v>48</v>
      </c>
      <c r="L26" s="19">
        <f t="shared" si="2"/>
        <v>0</v>
      </c>
      <c r="M26" s="432"/>
      <c r="N26" s="214"/>
      <c r="O26" s="214"/>
      <c r="P26" s="214"/>
      <c r="Q26" s="214"/>
      <c r="R26" s="214"/>
      <c r="S26" s="214"/>
      <c r="T26" s="214"/>
      <c r="U26" s="214"/>
      <c r="V26" s="214"/>
      <c r="W26" s="110"/>
      <c r="X26" s="110"/>
      <c r="Y26" s="110"/>
      <c r="Z26" s="110"/>
      <c r="AA26" s="110"/>
      <c r="AB26" s="373"/>
      <c r="AC26" s="373"/>
      <c r="AD26" s="373"/>
      <c r="AE26" s="373"/>
      <c r="AF26" s="376"/>
    </row>
    <row r="27" spans="2:33" s="21" customFormat="1" ht="22.5" customHeight="1" x14ac:dyDescent="0.4">
      <c r="B27" s="26"/>
      <c r="C27" s="27" t="s">
        <v>116</v>
      </c>
      <c r="D27" s="103"/>
      <c r="E27" s="13" t="s">
        <v>46</v>
      </c>
      <c r="F27" s="150" t="s">
        <v>231</v>
      </c>
      <c r="G27" s="151">
        <v>161123</v>
      </c>
      <c r="H27" s="152" t="s">
        <v>20</v>
      </c>
      <c r="I27" s="220">
        <v>300</v>
      </c>
      <c r="J27" s="221">
        <v>6</v>
      </c>
      <c r="K27" s="220">
        <v>48</v>
      </c>
      <c r="L27" s="19">
        <f t="shared" si="2"/>
        <v>0</v>
      </c>
      <c r="M27" s="432"/>
      <c r="N27" s="214"/>
      <c r="O27" s="214"/>
      <c r="P27" s="214"/>
      <c r="Q27" s="214"/>
      <c r="R27" s="214"/>
      <c r="S27" s="214"/>
      <c r="T27" s="214"/>
      <c r="U27" s="214"/>
      <c r="V27" s="214"/>
      <c r="W27" s="110"/>
      <c r="X27" s="110"/>
      <c r="Y27" s="110"/>
      <c r="Z27" s="110"/>
      <c r="AA27" s="110"/>
      <c r="AB27" s="373"/>
      <c r="AC27" s="373"/>
      <c r="AD27" s="373"/>
      <c r="AE27" s="373"/>
      <c r="AF27" s="376"/>
    </row>
    <row r="28" spans="2:33" s="21" customFormat="1" ht="22.5" customHeight="1" x14ac:dyDescent="0.4">
      <c r="B28" s="26"/>
      <c r="C28" s="27" t="s">
        <v>116</v>
      </c>
      <c r="D28" s="103"/>
      <c r="E28" s="13" t="s">
        <v>47</v>
      </c>
      <c r="F28" s="150" t="s">
        <v>232</v>
      </c>
      <c r="G28" s="151">
        <v>161079</v>
      </c>
      <c r="H28" s="152" t="s">
        <v>20</v>
      </c>
      <c r="I28" s="220">
        <v>300</v>
      </c>
      <c r="J28" s="221">
        <v>6</v>
      </c>
      <c r="K28" s="220">
        <v>48</v>
      </c>
      <c r="L28" s="19">
        <f t="shared" si="2"/>
        <v>0</v>
      </c>
      <c r="M28" s="432"/>
      <c r="N28" s="214"/>
      <c r="O28" s="214"/>
      <c r="P28" s="214"/>
      <c r="Q28" s="214"/>
      <c r="R28" s="214"/>
      <c r="S28" s="214"/>
      <c r="T28" s="214"/>
      <c r="U28" s="214"/>
      <c r="V28" s="214"/>
      <c r="W28" s="110"/>
      <c r="X28" s="110"/>
      <c r="Y28" s="110"/>
      <c r="Z28" s="110"/>
      <c r="AA28" s="110"/>
      <c r="AB28" s="373"/>
      <c r="AC28" s="373"/>
      <c r="AD28" s="373"/>
      <c r="AE28" s="373"/>
      <c r="AF28" s="376"/>
    </row>
    <row r="29" spans="2:33" s="21" customFormat="1" ht="22.5" customHeight="1" x14ac:dyDescent="0.4">
      <c r="B29" s="26"/>
      <c r="C29" s="27" t="s">
        <v>116</v>
      </c>
      <c r="D29" s="103"/>
      <c r="E29" s="13" t="s">
        <v>48</v>
      </c>
      <c r="F29" s="150" t="s">
        <v>233</v>
      </c>
      <c r="G29" s="151">
        <v>161147</v>
      </c>
      <c r="H29" s="220" t="s">
        <v>173</v>
      </c>
      <c r="I29" s="220">
        <v>300</v>
      </c>
      <c r="J29" s="221">
        <v>6</v>
      </c>
      <c r="K29" s="220">
        <v>48</v>
      </c>
      <c r="L29" s="19">
        <f t="shared" si="2"/>
        <v>0</v>
      </c>
      <c r="M29" s="432"/>
      <c r="N29" s="214"/>
      <c r="O29" s="214"/>
      <c r="P29" s="214"/>
      <c r="Q29" s="214"/>
      <c r="R29" s="214"/>
      <c r="S29" s="214"/>
      <c r="T29" s="214"/>
      <c r="U29" s="214"/>
      <c r="V29" s="214"/>
      <c r="W29" s="110"/>
      <c r="X29" s="110"/>
      <c r="Y29" s="110"/>
      <c r="Z29" s="110"/>
      <c r="AA29" s="110"/>
      <c r="AB29" s="373"/>
      <c r="AC29" s="373"/>
      <c r="AD29" s="373"/>
      <c r="AE29" s="373"/>
      <c r="AF29" s="376"/>
    </row>
    <row r="30" spans="2:33" s="21" customFormat="1" ht="22.5" customHeight="1" x14ac:dyDescent="0.4">
      <c r="B30" s="26"/>
      <c r="C30" s="27" t="s">
        <v>116</v>
      </c>
      <c r="D30" s="103"/>
      <c r="E30" s="13" t="s">
        <v>49</v>
      </c>
      <c r="F30" s="150" t="s">
        <v>234</v>
      </c>
      <c r="G30" s="151">
        <v>161086</v>
      </c>
      <c r="H30" s="220" t="s">
        <v>173</v>
      </c>
      <c r="I30" s="220">
        <v>300</v>
      </c>
      <c r="J30" s="221">
        <v>6</v>
      </c>
      <c r="K30" s="220">
        <v>48</v>
      </c>
      <c r="L30" s="19">
        <f t="shared" si="2"/>
        <v>0</v>
      </c>
      <c r="M30" s="432"/>
      <c r="N30" s="214"/>
      <c r="O30" s="214"/>
      <c r="P30" s="214"/>
      <c r="Q30" s="214"/>
      <c r="R30" s="214"/>
      <c r="S30" s="214"/>
      <c r="T30" s="214"/>
      <c r="U30" s="214"/>
      <c r="V30" s="214"/>
      <c r="W30" s="110"/>
      <c r="X30" s="110"/>
      <c r="Y30" s="110"/>
      <c r="Z30" s="110"/>
      <c r="AA30" s="110"/>
      <c r="AB30" s="373"/>
      <c r="AC30" s="373"/>
      <c r="AD30" s="373"/>
      <c r="AE30" s="373"/>
      <c r="AF30" s="376"/>
    </row>
    <row r="31" spans="2:33" s="21" customFormat="1" ht="22.5" customHeight="1" thickBot="1" x14ac:dyDescent="0.45">
      <c r="B31" s="26"/>
      <c r="C31" s="27" t="s">
        <v>116</v>
      </c>
      <c r="D31" s="103"/>
      <c r="E31" s="13" t="s">
        <v>50</v>
      </c>
      <c r="F31" s="150" t="s">
        <v>235</v>
      </c>
      <c r="G31" s="151">
        <v>161109</v>
      </c>
      <c r="H31" s="220" t="s">
        <v>173</v>
      </c>
      <c r="I31" s="220">
        <v>300</v>
      </c>
      <c r="J31" s="221">
        <v>6</v>
      </c>
      <c r="K31" s="222">
        <v>48</v>
      </c>
      <c r="L31" s="22">
        <f t="shared" si="2"/>
        <v>0</v>
      </c>
      <c r="M31" s="433"/>
      <c r="N31" s="215"/>
      <c r="O31" s="215"/>
      <c r="P31" s="215"/>
      <c r="Q31" s="215"/>
      <c r="R31" s="215"/>
      <c r="S31" s="215"/>
      <c r="T31" s="215"/>
      <c r="U31" s="215"/>
      <c r="V31" s="215"/>
      <c r="W31" s="211"/>
      <c r="X31" s="211"/>
      <c r="Y31" s="211"/>
      <c r="Z31" s="211"/>
      <c r="AA31" s="211"/>
      <c r="AB31" s="381"/>
      <c r="AC31" s="381"/>
      <c r="AD31" s="381"/>
      <c r="AE31" s="381"/>
      <c r="AF31" s="382"/>
    </row>
    <row r="32" spans="2:33" s="21" customFormat="1" ht="22.5" customHeight="1" thickBot="1" x14ac:dyDescent="0.45">
      <c r="B32" s="26"/>
      <c r="C32" s="47"/>
      <c r="D32" s="8"/>
      <c r="E32" s="48"/>
      <c r="F32" s="49"/>
      <c r="G32" s="50"/>
      <c r="H32" s="137"/>
      <c r="I32" s="137"/>
      <c r="J32" s="137" t="s">
        <v>237</v>
      </c>
      <c r="K32" s="170" t="s">
        <v>860</v>
      </c>
      <c r="L32" s="129"/>
      <c r="M32" s="302">
        <f>SUM(M22:M31)</f>
        <v>0</v>
      </c>
      <c r="N32" s="216">
        <f t="shared" ref="N32:AF32" si="3">SUM(N22:N31)</f>
        <v>0</v>
      </c>
      <c r="O32" s="216">
        <f t="shared" si="3"/>
        <v>0</v>
      </c>
      <c r="P32" s="216">
        <f t="shared" si="3"/>
        <v>0</v>
      </c>
      <c r="Q32" s="216">
        <f t="shared" si="3"/>
        <v>0</v>
      </c>
      <c r="R32" s="216">
        <f t="shared" si="3"/>
        <v>0</v>
      </c>
      <c r="S32" s="216">
        <f t="shared" si="3"/>
        <v>0</v>
      </c>
      <c r="T32" s="216">
        <f t="shared" si="3"/>
        <v>0</v>
      </c>
      <c r="U32" s="216">
        <f t="shared" si="3"/>
        <v>0</v>
      </c>
      <c r="V32" s="216">
        <f t="shared" si="3"/>
        <v>0</v>
      </c>
      <c r="W32" s="216">
        <f t="shared" si="3"/>
        <v>0</v>
      </c>
      <c r="X32" s="216">
        <f t="shared" si="3"/>
        <v>0</v>
      </c>
      <c r="Y32" s="216">
        <f t="shared" si="3"/>
        <v>0</v>
      </c>
      <c r="Z32" s="216">
        <f t="shared" si="3"/>
        <v>0</v>
      </c>
      <c r="AA32" s="216">
        <f t="shared" si="3"/>
        <v>0</v>
      </c>
      <c r="AB32" s="216">
        <f t="shared" si="3"/>
        <v>0</v>
      </c>
      <c r="AC32" s="216">
        <f t="shared" si="3"/>
        <v>0</v>
      </c>
      <c r="AD32" s="216">
        <f t="shared" si="3"/>
        <v>0</v>
      </c>
      <c r="AE32" s="216">
        <f t="shared" si="3"/>
        <v>0</v>
      </c>
      <c r="AF32" s="303">
        <f t="shared" si="3"/>
        <v>0</v>
      </c>
      <c r="AG32" s="20"/>
    </row>
    <row r="33" spans="1:33" s="6" customFormat="1" ht="21" customHeight="1" thickBot="1" x14ac:dyDescent="0.45">
      <c r="A33" s="45"/>
      <c r="B33" s="46"/>
      <c r="C33" s="47"/>
      <c r="D33" s="8"/>
      <c r="E33" s="48"/>
      <c r="F33" s="49"/>
      <c r="G33" s="50"/>
      <c r="H33" s="137"/>
      <c r="I33" s="137"/>
      <c r="J33" s="137" t="s">
        <v>257</v>
      </c>
      <c r="K33" s="170" t="s">
        <v>861</v>
      </c>
      <c r="L33" s="296"/>
      <c r="M33" s="297">
        <f>SUM(M32,M21)</f>
        <v>0</v>
      </c>
      <c r="N33" s="298">
        <f t="shared" ref="N33:AF33" si="4">SUM(N32,N21)</f>
        <v>0</v>
      </c>
      <c r="O33" s="298">
        <f t="shared" si="4"/>
        <v>0</v>
      </c>
      <c r="P33" s="298">
        <f t="shared" si="4"/>
        <v>0</v>
      </c>
      <c r="Q33" s="298">
        <f t="shared" si="4"/>
        <v>0</v>
      </c>
      <c r="R33" s="298">
        <f t="shared" si="4"/>
        <v>0</v>
      </c>
      <c r="S33" s="298">
        <f t="shared" si="4"/>
        <v>0</v>
      </c>
      <c r="T33" s="298">
        <f t="shared" si="4"/>
        <v>0</v>
      </c>
      <c r="U33" s="298">
        <f t="shared" si="4"/>
        <v>0</v>
      </c>
      <c r="V33" s="298">
        <f t="shared" si="4"/>
        <v>0</v>
      </c>
      <c r="W33" s="298">
        <f t="shared" si="4"/>
        <v>0</v>
      </c>
      <c r="X33" s="299">
        <f t="shared" si="4"/>
        <v>0</v>
      </c>
      <c r="Y33" s="299">
        <f t="shared" si="4"/>
        <v>0</v>
      </c>
      <c r="Z33" s="300">
        <f t="shared" si="4"/>
        <v>0</v>
      </c>
      <c r="AA33" s="300">
        <f t="shared" si="4"/>
        <v>0</v>
      </c>
      <c r="AB33" s="300">
        <f t="shared" si="4"/>
        <v>0</v>
      </c>
      <c r="AC33" s="300">
        <f t="shared" si="4"/>
        <v>0</v>
      </c>
      <c r="AD33" s="300">
        <f t="shared" si="4"/>
        <v>0</v>
      </c>
      <c r="AE33" s="300">
        <f t="shared" si="4"/>
        <v>0</v>
      </c>
      <c r="AF33" s="301">
        <f t="shared" si="4"/>
        <v>0</v>
      </c>
    </row>
    <row r="34" spans="1:33" ht="16.5" customHeight="1" x14ac:dyDescent="0.4">
      <c r="H34" s="139"/>
      <c r="I34" s="140"/>
      <c r="J34" s="140"/>
      <c r="K34" s="140"/>
    </row>
    <row r="35" spans="1:33" s="21" customFormat="1" ht="16.5" customHeight="1" thickBot="1" x14ac:dyDescent="0.45">
      <c r="B35" s="12"/>
      <c r="C35" s="7" t="s">
        <v>192</v>
      </c>
      <c r="D35" s="63"/>
      <c r="E35" s="64"/>
      <c r="F35" s="65"/>
      <c r="G35" s="66"/>
      <c r="H35" s="141"/>
      <c r="I35" s="135"/>
      <c r="J35" s="136"/>
      <c r="K35" s="135"/>
      <c r="L35" s="68"/>
      <c r="M35" s="62"/>
      <c r="N35" s="62"/>
      <c r="O35" s="62"/>
      <c r="P35" s="62"/>
      <c r="Q35" s="62"/>
      <c r="R35" s="62"/>
      <c r="S35" s="62"/>
      <c r="T35" s="62"/>
      <c r="U35" s="62"/>
      <c r="V35" s="62"/>
      <c r="W35" s="70"/>
      <c r="X35" s="70"/>
      <c r="Y35" s="70"/>
      <c r="Z35" s="70"/>
      <c r="AA35" s="70"/>
      <c r="AB35" s="70"/>
    </row>
    <row r="36" spans="1:33" s="21" customFormat="1" ht="22.5" customHeight="1" x14ac:dyDescent="0.4">
      <c r="B36" s="26"/>
      <c r="C36" s="13" t="s">
        <v>115</v>
      </c>
      <c r="D36" s="103"/>
      <c r="E36" s="13" t="s">
        <v>190</v>
      </c>
      <c r="F36" s="533" t="s">
        <v>239</v>
      </c>
      <c r="G36" s="534"/>
      <c r="H36" s="220" t="s">
        <v>174</v>
      </c>
      <c r="I36" s="221">
        <v>380</v>
      </c>
      <c r="J36" s="220">
        <v>24</v>
      </c>
      <c r="K36" s="220">
        <v>48</v>
      </c>
      <c r="L36" s="19">
        <f>SUM(M36:AF36)</f>
        <v>0</v>
      </c>
      <c r="M36" s="434"/>
      <c r="N36" s="426"/>
      <c r="O36" s="426"/>
      <c r="P36" s="294"/>
      <c r="Q36" s="294"/>
      <c r="R36" s="294"/>
      <c r="S36" s="294"/>
      <c r="T36" s="294"/>
      <c r="U36" s="294"/>
      <c r="V36" s="294"/>
      <c r="W36" s="290"/>
      <c r="X36" s="290"/>
      <c r="Y36" s="290"/>
      <c r="Z36" s="290"/>
      <c r="AA36" s="290"/>
      <c r="AB36" s="290"/>
      <c r="AC36" s="290"/>
      <c r="AD36" s="290"/>
      <c r="AE36" s="290"/>
      <c r="AF36" s="291"/>
      <c r="AG36" s="20"/>
    </row>
    <row r="37" spans="1:33" s="21" customFormat="1" ht="22.5" customHeight="1" thickBot="1" x14ac:dyDescent="0.45">
      <c r="B37" s="26"/>
      <c r="C37" s="27" t="s">
        <v>116</v>
      </c>
      <c r="D37" s="103"/>
      <c r="E37" s="27" t="s">
        <v>191</v>
      </c>
      <c r="F37" s="535"/>
      <c r="G37" s="536"/>
      <c r="H37" s="220" t="s">
        <v>173</v>
      </c>
      <c r="I37" s="220">
        <v>300</v>
      </c>
      <c r="J37" s="221">
        <v>24</v>
      </c>
      <c r="K37" s="220">
        <v>48</v>
      </c>
      <c r="L37" s="19">
        <f>SUM(M37:AF37)</f>
        <v>0</v>
      </c>
      <c r="M37" s="435"/>
      <c r="N37" s="191"/>
      <c r="O37" s="191"/>
      <c r="P37" s="191"/>
      <c r="Q37" s="191"/>
      <c r="R37" s="191"/>
      <c r="S37" s="191"/>
      <c r="T37" s="191"/>
      <c r="U37" s="191"/>
      <c r="V37" s="191"/>
      <c r="W37" s="110"/>
      <c r="X37" s="110"/>
      <c r="Y37" s="110"/>
      <c r="Z37" s="110"/>
      <c r="AA37" s="110"/>
      <c r="AB37" s="436"/>
      <c r="AC37" s="436"/>
      <c r="AD37" s="436"/>
      <c r="AE37" s="436"/>
      <c r="AF37" s="437"/>
      <c r="AG37" s="20"/>
    </row>
    <row r="38" spans="1:33" s="6" customFormat="1" ht="21" customHeight="1" thickBot="1" x14ac:dyDescent="0.45">
      <c r="A38" s="45"/>
      <c r="B38" s="46"/>
      <c r="C38" s="47"/>
      <c r="D38" s="8"/>
      <c r="E38" s="48"/>
      <c r="F38" s="49"/>
      <c r="G38" s="50"/>
      <c r="H38" s="51"/>
      <c r="I38" s="51"/>
      <c r="J38" s="51" t="s">
        <v>122</v>
      </c>
      <c r="K38" s="170" t="s">
        <v>123</v>
      </c>
      <c r="L38" s="52"/>
      <c r="M38" s="302">
        <f t="shared" ref="M38:AF38" si="5">SUM(M36:M37)</f>
        <v>0</v>
      </c>
      <c r="N38" s="216">
        <f t="shared" si="5"/>
        <v>0</v>
      </c>
      <c r="O38" s="216">
        <f t="shared" si="5"/>
        <v>0</v>
      </c>
      <c r="P38" s="216">
        <f t="shared" si="5"/>
        <v>0</v>
      </c>
      <c r="Q38" s="216">
        <f t="shared" si="5"/>
        <v>0</v>
      </c>
      <c r="R38" s="216">
        <f t="shared" si="5"/>
        <v>0</v>
      </c>
      <c r="S38" s="216">
        <f t="shared" si="5"/>
        <v>0</v>
      </c>
      <c r="T38" s="216">
        <f t="shared" si="5"/>
        <v>0</v>
      </c>
      <c r="U38" s="216">
        <f t="shared" si="5"/>
        <v>0</v>
      </c>
      <c r="V38" s="216">
        <f t="shared" si="5"/>
        <v>0</v>
      </c>
      <c r="W38" s="216">
        <f t="shared" si="5"/>
        <v>0</v>
      </c>
      <c r="X38" s="217">
        <f t="shared" si="5"/>
        <v>0</v>
      </c>
      <c r="Y38" s="217">
        <f t="shared" si="5"/>
        <v>0</v>
      </c>
      <c r="Z38" s="218">
        <f t="shared" si="5"/>
        <v>0</v>
      </c>
      <c r="AA38" s="218">
        <f t="shared" si="5"/>
        <v>0</v>
      </c>
      <c r="AB38" s="218">
        <f t="shared" si="5"/>
        <v>0</v>
      </c>
      <c r="AC38" s="218">
        <f t="shared" si="5"/>
        <v>0</v>
      </c>
      <c r="AD38" s="218">
        <f t="shared" si="5"/>
        <v>0</v>
      </c>
      <c r="AE38" s="218">
        <f t="shared" si="5"/>
        <v>0</v>
      </c>
      <c r="AF38" s="219">
        <f t="shared" si="5"/>
        <v>0</v>
      </c>
    </row>
    <row r="39" spans="1:33" s="5" customFormat="1" ht="33" thickBot="1" x14ac:dyDescent="0.45">
      <c r="A39"/>
      <c r="B39"/>
      <c r="C39" s="35" t="s">
        <v>292</v>
      </c>
      <c r="D39" s="36"/>
      <c r="E39" s="37"/>
      <c r="F39" s="36"/>
      <c r="G39" s="38"/>
      <c r="H39" s="39"/>
      <c r="I39" s="39"/>
      <c r="J39" s="35" t="s">
        <v>119</v>
      </c>
      <c r="K39" s="40"/>
      <c r="L39" s="40"/>
      <c r="M39" s="39"/>
      <c r="N39" s="39"/>
      <c r="O39" s="41"/>
      <c r="P39" s="41"/>
      <c r="Q39" s="41"/>
      <c r="R39" s="42"/>
      <c r="S39" s="42"/>
      <c r="T39" s="42"/>
      <c r="U39" s="42"/>
      <c r="V39" s="42"/>
      <c r="W39" s="42"/>
      <c r="X39" s="42"/>
      <c r="Y39" s="42"/>
      <c r="Z39" s="42"/>
      <c r="AA39" s="42"/>
      <c r="AB39" s="490" t="s">
        <v>120</v>
      </c>
      <c r="AC39" s="491"/>
      <c r="AD39" s="492"/>
      <c r="AE39" s="493">
        <v>43845</v>
      </c>
      <c r="AF39" s="494"/>
      <c r="AG39" s="495"/>
    </row>
    <row r="40" spans="1:33" s="5" customFormat="1" ht="13.5" customHeight="1" x14ac:dyDescent="0.4">
      <c r="A40"/>
      <c r="B40"/>
      <c r="C40"/>
      <c r="D40"/>
      <c r="E40"/>
      <c r="F40"/>
      <c r="G40"/>
      <c r="H40"/>
      <c r="I40"/>
      <c r="J40"/>
      <c r="K40"/>
      <c r="L40"/>
      <c r="M40"/>
      <c r="N40"/>
      <c r="O40"/>
      <c r="P40"/>
      <c r="Q40"/>
      <c r="R40"/>
      <c r="S40"/>
      <c r="T40"/>
      <c r="U40"/>
      <c r="V40"/>
      <c r="W40"/>
      <c r="X40"/>
      <c r="Y40"/>
      <c r="Z40"/>
      <c r="AA40"/>
      <c r="AB40"/>
      <c r="AC40"/>
      <c r="AD40"/>
      <c r="AE40"/>
      <c r="AF40"/>
      <c r="AG40"/>
    </row>
    <row r="41" spans="1:33" s="5" customFormat="1" ht="13.5" customHeight="1" x14ac:dyDescent="0.4">
      <c r="A41"/>
      <c r="B41"/>
      <c r="C41"/>
      <c r="D41"/>
      <c r="E41"/>
      <c r="F41"/>
      <c r="G41"/>
      <c r="H41"/>
      <c r="I41"/>
      <c r="J41"/>
      <c r="K41"/>
      <c r="L41"/>
      <c r="M41"/>
      <c r="N41"/>
      <c r="O41"/>
      <c r="P41"/>
      <c r="Q41"/>
      <c r="R41"/>
      <c r="S41"/>
      <c r="T41"/>
      <c r="U41"/>
      <c r="V41"/>
      <c r="W41"/>
      <c r="X41"/>
      <c r="Y41"/>
      <c r="Z41"/>
      <c r="AA41"/>
      <c r="AB41"/>
      <c r="AC41"/>
      <c r="AD41"/>
      <c r="AE41"/>
      <c r="AF41"/>
      <c r="AG41"/>
    </row>
    <row r="42" spans="1:33" s="5" customFormat="1" ht="13.5" customHeight="1" x14ac:dyDescent="0.4">
      <c r="A42"/>
      <c r="B42"/>
      <c r="C42"/>
      <c r="D42"/>
      <c r="E42"/>
      <c r="F42"/>
      <c r="G42"/>
      <c r="H42"/>
      <c r="I42"/>
      <c r="J42"/>
      <c r="K42"/>
      <c r="L42"/>
      <c r="M42"/>
      <c r="N42"/>
      <c r="O42"/>
      <c r="P42"/>
      <c r="Q42"/>
      <c r="R42"/>
      <c r="S42"/>
      <c r="T42"/>
      <c r="U42"/>
      <c r="V42"/>
      <c r="W42"/>
      <c r="X42"/>
      <c r="Y42"/>
      <c r="Z42"/>
      <c r="AA42"/>
      <c r="AB42"/>
      <c r="AC42"/>
      <c r="AD42"/>
      <c r="AE42"/>
      <c r="AF42"/>
      <c r="AG42"/>
    </row>
    <row r="43" spans="1:33" s="5" customFormat="1" ht="13.5" customHeight="1" x14ac:dyDescent="0.4">
      <c r="A43"/>
      <c r="B43"/>
      <c r="C43"/>
      <c r="D43"/>
      <c r="E43"/>
      <c r="F43"/>
      <c r="G43"/>
      <c r="H43"/>
      <c r="I43"/>
      <c r="J43"/>
      <c r="K43"/>
      <c r="L43"/>
      <c r="M43"/>
      <c r="N43"/>
      <c r="O43"/>
      <c r="P43"/>
      <c r="Q43"/>
      <c r="R43"/>
      <c r="S43"/>
      <c r="T43"/>
      <c r="U43"/>
      <c r="V43"/>
      <c r="W43"/>
      <c r="X43"/>
      <c r="Y43"/>
      <c r="Z43"/>
      <c r="AA43"/>
      <c r="AB43"/>
      <c r="AC43"/>
      <c r="AD43"/>
      <c r="AE43"/>
      <c r="AF43"/>
      <c r="AG43"/>
    </row>
    <row r="44" spans="1:33" s="5" customFormat="1" ht="13.5" customHeight="1" x14ac:dyDescent="0.4">
      <c r="A44"/>
      <c r="B44"/>
      <c r="C44"/>
      <c r="D44"/>
      <c r="E44"/>
      <c r="F44"/>
      <c r="G44"/>
      <c r="H44"/>
      <c r="I44"/>
      <c r="J44"/>
      <c r="K44"/>
      <c r="L44"/>
      <c r="M44"/>
      <c r="N44"/>
      <c r="O44"/>
      <c r="P44"/>
      <c r="Q44"/>
      <c r="R44"/>
      <c r="S44"/>
      <c r="T44"/>
      <c r="U44"/>
      <c r="V44"/>
      <c r="W44"/>
      <c r="X44"/>
      <c r="Y44"/>
      <c r="Z44"/>
      <c r="AA44"/>
      <c r="AB44"/>
      <c r="AC44"/>
      <c r="AD44"/>
      <c r="AE44"/>
      <c r="AF44"/>
      <c r="AG44"/>
    </row>
    <row r="45" spans="1:33" s="5" customFormat="1" ht="13.5" customHeight="1" x14ac:dyDescent="0.4">
      <c r="A45"/>
      <c r="B45"/>
      <c r="C45"/>
      <c r="D45"/>
      <c r="E45"/>
      <c r="F45"/>
      <c r="G45"/>
      <c r="H45"/>
      <c r="I45"/>
      <c r="J45"/>
      <c r="K45"/>
      <c r="L45"/>
      <c r="M45"/>
      <c r="N45"/>
      <c r="O45"/>
      <c r="P45"/>
      <c r="Q45"/>
      <c r="R45"/>
      <c r="S45"/>
      <c r="T45"/>
      <c r="U45"/>
      <c r="V45"/>
      <c r="W45"/>
      <c r="X45"/>
      <c r="Y45"/>
      <c r="Z45"/>
      <c r="AA45"/>
      <c r="AB45"/>
      <c r="AC45"/>
      <c r="AD45"/>
      <c r="AE45"/>
      <c r="AF45"/>
      <c r="AG45"/>
    </row>
    <row r="46" spans="1:33" s="5" customFormat="1" ht="13.5" customHeight="1" x14ac:dyDescent="0.4">
      <c r="A46"/>
      <c r="B46"/>
      <c r="C46"/>
      <c r="D46"/>
      <c r="E46"/>
      <c r="F46"/>
      <c r="G46"/>
      <c r="H46"/>
      <c r="I46"/>
      <c r="J46"/>
      <c r="K46"/>
      <c r="L46"/>
      <c r="M46"/>
      <c r="N46"/>
      <c r="O46"/>
      <c r="P46"/>
      <c r="Q46"/>
      <c r="R46"/>
      <c r="S46"/>
      <c r="T46"/>
      <c r="U46"/>
      <c r="V46"/>
      <c r="W46"/>
      <c r="X46"/>
      <c r="Y46"/>
      <c r="Z46"/>
      <c r="AA46"/>
      <c r="AB46"/>
      <c r="AC46"/>
      <c r="AD46"/>
      <c r="AE46"/>
      <c r="AF46"/>
      <c r="AG46"/>
    </row>
    <row r="47" spans="1:33" s="5" customFormat="1" ht="13.5" customHeight="1" x14ac:dyDescent="0.4">
      <c r="A47"/>
      <c r="B47"/>
      <c r="C47"/>
      <c r="D47"/>
      <c r="E47"/>
      <c r="F47"/>
      <c r="G47"/>
      <c r="H47"/>
      <c r="I47"/>
      <c r="J47"/>
      <c r="K47"/>
      <c r="L47"/>
      <c r="M47"/>
      <c r="N47"/>
      <c r="O47"/>
      <c r="P47"/>
      <c r="Q47"/>
      <c r="R47"/>
      <c r="S47"/>
      <c r="T47"/>
      <c r="U47"/>
      <c r="V47"/>
      <c r="W47"/>
      <c r="X47"/>
      <c r="Y47"/>
      <c r="Z47"/>
      <c r="AA47"/>
      <c r="AB47"/>
      <c r="AC47"/>
      <c r="AD47"/>
      <c r="AE47"/>
      <c r="AF47"/>
      <c r="AG47"/>
    </row>
    <row r="48" spans="1:33" s="5" customFormat="1" ht="13.5" customHeight="1" x14ac:dyDescent="0.4">
      <c r="A48"/>
      <c r="B48"/>
      <c r="C48"/>
      <c r="D48"/>
      <c r="E48"/>
      <c r="F48"/>
      <c r="G48"/>
      <c r="H48"/>
      <c r="I48"/>
      <c r="J48"/>
      <c r="K48"/>
      <c r="L48"/>
      <c r="M48"/>
      <c r="N48"/>
      <c r="O48"/>
      <c r="P48"/>
      <c r="Q48"/>
      <c r="R48"/>
      <c r="S48"/>
      <c r="T48"/>
      <c r="U48"/>
      <c r="V48"/>
      <c r="W48"/>
      <c r="X48"/>
      <c r="Y48"/>
      <c r="Z48"/>
      <c r="AA48"/>
      <c r="AB48"/>
      <c r="AC48"/>
      <c r="AD48"/>
      <c r="AE48"/>
      <c r="AF48"/>
      <c r="AG48" s="43" t="s">
        <v>121</v>
      </c>
    </row>
    <row r="49" spans="2:33" s="1" customFormat="1" ht="18" customHeight="1" x14ac:dyDescent="0.4">
      <c r="B49" s="527" t="s">
        <v>0</v>
      </c>
      <c r="C49" s="529" t="s">
        <v>1</v>
      </c>
      <c r="D49" s="530" t="s">
        <v>2</v>
      </c>
      <c r="E49" s="531" t="s">
        <v>3</v>
      </c>
      <c r="F49" s="531" t="s">
        <v>4</v>
      </c>
      <c r="G49" s="86" t="s">
        <v>5</v>
      </c>
      <c r="H49" s="530" t="s">
        <v>6</v>
      </c>
      <c r="I49" s="532" t="s">
        <v>7</v>
      </c>
      <c r="J49" s="532" t="s">
        <v>8</v>
      </c>
      <c r="K49" s="530" t="s">
        <v>9</v>
      </c>
      <c r="L49" s="530" t="s">
        <v>10</v>
      </c>
      <c r="M49" s="419">
        <v>43831</v>
      </c>
      <c r="N49" s="483">
        <v>43862</v>
      </c>
      <c r="O49" s="484"/>
      <c r="P49" s="484"/>
      <c r="Q49" s="485"/>
      <c r="R49" s="483">
        <v>43891</v>
      </c>
      <c r="S49" s="484"/>
      <c r="T49" s="484"/>
      <c r="U49" s="485"/>
      <c r="V49" s="483">
        <v>43922</v>
      </c>
      <c r="W49" s="484"/>
      <c r="X49" s="484"/>
      <c r="Y49" s="484"/>
      <c r="Z49" s="485"/>
      <c r="AA49" s="483">
        <v>43952</v>
      </c>
      <c r="AB49" s="484"/>
      <c r="AC49" s="484"/>
      <c r="AD49" s="485"/>
      <c r="AE49" s="483">
        <v>43983</v>
      </c>
      <c r="AF49" s="485"/>
      <c r="AG49" s="145" t="s">
        <v>263</v>
      </c>
    </row>
    <row r="50" spans="2:33" s="1" customFormat="1" ht="18" customHeight="1" x14ac:dyDescent="0.4">
      <c r="B50" s="528"/>
      <c r="C50" s="529"/>
      <c r="D50" s="530"/>
      <c r="E50" s="531"/>
      <c r="F50" s="531"/>
      <c r="G50" s="87">
        <v>4522193</v>
      </c>
      <c r="H50" s="530"/>
      <c r="I50" s="532"/>
      <c r="J50" s="532"/>
      <c r="K50" s="530"/>
      <c r="L50" s="530"/>
      <c r="M50" s="146">
        <v>43860</v>
      </c>
      <c r="N50" s="146">
        <v>43867</v>
      </c>
      <c r="O50" s="146">
        <v>43874</v>
      </c>
      <c r="P50" s="146">
        <v>43881</v>
      </c>
      <c r="Q50" s="146">
        <v>43888</v>
      </c>
      <c r="R50" s="146">
        <v>43895</v>
      </c>
      <c r="S50" s="146">
        <v>43902</v>
      </c>
      <c r="T50" s="146">
        <v>43909</v>
      </c>
      <c r="U50" s="146">
        <v>43916</v>
      </c>
      <c r="V50" s="146">
        <v>43923</v>
      </c>
      <c r="W50" s="146">
        <v>43930</v>
      </c>
      <c r="X50" s="146">
        <v>43937</v>
      </c>
      <c r="Y50" s="146">
        <v>43944</v>
      </c>
      <c r="Z50" s="146">
        <v>43951</v>
      </c>
      <c r="AA50" s="146">
        <v>43958</v>
      </c>
      <c r="AB50" s="146">
        <v>43965</v>
      </c>
      <c r="AC50" s="146">
        <v>43972</v>
      </c>
      <c r="AD50" s="146">
        <v>43979</v>
      </c>
      <c r="AE50" s="146">
        <v>43986</v>
      </c>
      <c r="AF50" s="146">
        <v>43993</v>
      </c>
      <c r="AG50" s="146" t="s">
        <v>264</v>
      </c>
    </row>
    <row r="51" spans="2:33" s="21" customFormat="1" ht="21" customHeight="1" thickBot="1" x14ac:dyDescent="0.45">
      <c r="B51" s="12"/>
      <c r="C51" s="7" t="s">
        <v>946</v>
      </c>
      <c r="D51" s="63"/>
      <c r="E51" s="64"/>
      <c r="F51" s="65"/>
      <c r="G51" s="66"/>
      <c r="H51" s="67"/>
      <c r="I51" s="68"/>
      <c r="J51" s="71"/>
      <c r="K51" s="68"/>
      <c r="L51" s="68"/>
      <c r="M51" s="62"/>
      <c r="N51" s="62"/>
      <c r="O51" s="62"/>
      <c r="P51" s="62"/>
      <c r="Q51" s="62"/>
      <c r="R51" s="62"/>
      <c r="S51" s="62"/>
      <c r="T51" s="62"/>
      <c r="U51" s="62"/>
      <c r="V51" s="62"/>
      <c r="W51" s="70"/>
      <c r="X51" s="70"/>
      <c r="Y51" s="70"/>
      <c r="Z51" s="70"/>
      <c r="AA51" s="70"/>
      <c r="AB51" s="70"/>
    </row>
    <row r="52" spans="2:33" s="21" customFormat="1" ht="22.5" customHeight="1" thickBot="1" x14ac:dyDescent="0.45">
      <c r="B52" s="12"/>
      <c r="C52" s="13" t="s">
        <v>37</v>
      </c>
      <c r="D52" s="14">
        <v>0</v>
      </c>
      <c r="E52" s="23" t="s">
        <v>38</v>
      </c>
      <c r="F52" s="15" t="s">
        <v>39</v>
      </c>
      <c r="G52" s="16" t="s">
        <v>40</v>
      </c>
      <c r="H52" s="17" t="s">
        <v>20</v>
      </c>
      <c r="I52" s="18">
        <v>350</v>
      </c>
      <c r="J52" s="17">
        <v>48</v>
      </c>
      <c r="K52" s="17">
        <v>48</v>
      </c>
      <c r="L52" s="19">
        <f>SUM(M52:AF52)</f>
        <v>0</v>
      </c>
      <c r="M52" s="383"/>
      <c r="N52" s="384"/>
      <c r="O52" s="384"/>
      <c r="P52" s="384"/>
      <c r="Q52" s="304"/>
      <c r="R52" s="304"/>
      <c r="S52" s="304"/>
      <c r="T52" s="304"/>
      <c r="U52" s="304"/>
      <c r="V52" s="304"/>
      <c r="W52" s="304"/>
      <c r="X52" s="304"/>
      <c r="Y52" s="304"/>
      <c r="Z52" s="304"/>
      <c r="AA52" s="304"/>
      <c r="AB52" s="304"/>
      <c r="AC52" s="304"/>
      <c r="AD52" s="304"/>
      <c r="AE52" s="384"/>
      <c r="AF52" s="385"/>
      <c r="AG52" s="20"/>
    </row>
    <row r="53" spans="2:33" s="21" customFormat="1" ht="21" customHeight="1" x14ac:dyDescent="0.4">
      <c r="C53" s="58"/>
      <c r="D53" s="53"/>
      <c r="E53" s="59"/>
      <c r="F53" s="54"/>
      <c r="G53" s="60"/>
      <c r="H53" s="55"/>
      <c r="I53" s="56"/>
      <c r="J53" s="61" t="s">
        <v>124</v>
      </c>
      <c r="K53" s="55"/>
      <c r="L53" s="57"/>
      <c r="M53" s="209"/>
      <c r="N53" s="209"/>
      <c r="O53" s="209"/>
      <c r="P53" s="209"/>
      <c r="Q53" s="209"/>
      <c r="R53" s="209"/>
      <c r="S53" s="209"/>
      <c r="T53" s="209"/>
      <c r="U53" s="209"/>
      <c r="V53" s="209"/>
      <c r="W53" s="209"/>
      <c r="X53" s="209"/>
      <c r="Y53" s="209"/>
      <c r="Z53" s="209"/>
      <c r="AA53" s="209"/>
      <c r="AB53" s="209"/>
      <c r="AC53" s="207"/>
      <c r="AD53" s="207"/>
      <c r="AE53" s="207"/>
      <c r="AF53" s="207"/>
    </row>
    <row r="54" spans="2:33" s="21" customFormat="1" ht="21" customHeight="1" thickBot="1" x14ac:dyDescent="0.45">
      <c r="B54" s="12"/>
      <c r="C54" s="7" t="s">
        <v>947</v>
      </c>
      <c r="D54" s="63"/>
      <c r="E54" s="64"/>
      <c r="F54" s="65"/>
      <c r="G54" s="66"/>
      <c r="H54" s="141"/>
      <c r="I54" s="135"/>
      <c r="J54" s="136"/>
      <c r="K54" s="135"/>
      <c r="L54" s="68"/>
      <c r="M54" s="209"/>
      <c r="N54" s="209"/>
      <c r="O54" s="209"/>
      <c r="P54" s="209"/>
      <c r="Q54" s="209"/>
      <c r="R54" s="209"/>
      <c r="S54" s="209"/>
      <c r="T54" s="209"/>
      <c r="U54" s="209"/>
      <c r="V54" s="209"/>
      <c r="W54" s="209"/>
      <c r="X54" s="209"/>
      <c r="Y54" s="209"/>
      <c r="Z54" s="209"/>
      <c r="AA54" s="209"/>
      <c r="AB54" s="209"/>
      <c r="AC54" s="207"/>
      <c r="AD54" s="207"/>
      <c r="AE54" s="207"/>
      <c r="AF54" s="207"/>
    </row>
    <row r="55" spans="2:33" s="21" customFormat="1" ht="18.95" customHeight="1" x14ac:dyDescent="0.4">
      <c r="B55" s="12"/>
      <c r="C55" s="13" t="s">
        <v>117</v>
      </c>
      <c r="D55" s="103"/>
      <c r="E55" s="13" t="s">
        <v>51</v>
      </c>
      <c r="F55" s="15" t="s">
        <v>197</v>
      </c>
      <c r="G55" s="16">
        <v>161161</v>
      </c>
      <c r="H55" s="220" t="s">
        <v>176</v>
      </c>
      <c r="I55" s="221">
        <v>245</v>
      </c>
      <c r="J55" s="220">
        <v>6</v>
      </c>
      <c r="K55" s="220">
        <v>48</v>
      </c>
      <c r="L55" s="19">
        <f t="shared" ref="L55:L75" si="6">SUM(M55:AF55)</f>
        <v>0</v>
      </c>
      <c r="M55" s="360"/>
      <c r="N55" s="310"/>
      <c r="O55" s="310"/>
      <c r="P55" s="294"/>
      <c r="Q55" s="294"/>
      <c r="R55" s="294"/>
      <c r="S55" s="294"/>
      <c r="T55" s="294"/>
      <c r="U55" s="294"/>
      <c r="V55" s="294"/>
      <c r="W55" s="294"/>
      <c r="X55" s="294"/>
      <c r="Y55" s="371"/>
      <c r="Z55" s="310"/>
      <c r="AA55" s="371"/>
      <c r="AB55" s="371"/>
      <c r="AC55" s="371"/>
      <c r="AD55" s="371"/>
      <c r="AE55" s="371"/>
      <c r="AF55" s="375"/>
      <c r="AG55" s="28"/>
    </row>
    <row r="56" spans="2:33" s="21" customFormat="1" ht="18.95" customHeight="1" x14ac:dyDescent="0.4">
      <c r="B56" s="12"/>
      <c r="C56" s="13" t="s">
        <v>117</v>
      </c>
      <c r="D56" s="103"/>
      <c r="E56" s="13" t="s">
        <v>54</v>
      </c>
      <c r="F56" s="15" t="s">
        <v>199</v>
      </c>
      <c r="G56" s="16">
        <v>161345</v>
      </c>
      <c r="H56" s="220" t="s">
        <v>176</v>
      </c>
      <c r="I56" s="221">
        <v>350</v>
      </c>
      <c r="J56" s="220">
        <v>6</v>
      </c>
      <c r="K56" s="220">
        <v>48</v>
      </c>
      <c r="L56" s="19">
        <f t="shared" si="6"/>
        <v>0</v>
      </c>
      <c r="M56" s="314"/>
      <c r="N56" s="120"/>
      <c r="O56" s="120"/>
      <c r="P56" s="191"/>
      <c r="Q56" s="191"/>
      <c r="R56" s="191"/>
      <c r="S56" s="191"/>
      <c r="T56" s="191"/>
      <c r="U56" s="191"/>
      <c r="V56" s="191"/>
      <c r="W56" s="191"/>
      <c r="X56" s="191"/>
      <c r="Y56" s="373"/>
      <c r="Z56" s="120"/>
      <c r="AA56" s="373"/>
      <c r="AB56" s="373"/>
      <c r="AC56" s="373"/>
      <c r="AD56" s="373"/>
      <c r="AE56" s="373"/>
      <c r="AF56" s="376"/>
      <c r="AG56" s="28"/>
    </row>
    <row r="57" spans="2:33" s="21" customFormat="1" ht="18.95" customHeight="1" x14ac:dyDescent="0.4">
      <c r="B57" s="12"/>
      <c r="C57" s="13" t="s">
        <v>117</v>
      </c>
      <c r="D57" s="103"/>
      <c r="E57" s="13" t="s">
        <v>53</v>
      </c>
      <c r="F57" s="15" t="s">
        <v>198</v>
      </c>
      <c r="G57" s="16">
        <v>161253</v>
      </c>
      <c r="H57" s="220" t="s">
        <v>176</v>
      </c>
      <c r="I57" s="221">
        <v>350</v>
      </c>
      <c r="J57" s="220">
        <v>6</v>
      </c>
      <c r="K57" s="220">
        <v>48</v>
      </c>
      <c r="L57" s="19">
        <f t="shared" si="6"/>
        <v>0</v>
      </c>
      <c r="M57" s="314"/>
      <c r="N57" s="120"/>
      <c r="O57" s="120"/>
      <c r="P57" s="191"/>
      <c r="Q57" s="191"/>
      <c r="R57" s="191"/>
      <c r="S57" s="191"/>
      <c r="T57" s="191"/>
      <c r="U57" s="191"/>
      <c r="V57" s="191"/>
      <c r="W57" s="191"/>
      <c r="X57" s="191"/>
      <c r="Y57" s="373"/>
      <c r="Z57" s="120"/>
      <c r="AA57" s="373"/>
      <c r="AB57" s="373"/>
      <c r="AC57" s="373"/>
      <c r="AD57" s="373"/>
      <c r="AE57" s="373"/>
      <c r="AF57" s="376"/>
      <c r="AG57" s="28"/>
    </row>
    <row r="58" spans="2:33" s="21" customFormat="1" ht="18.95" customHeight="1" x14ac:dyDescent="0.4">
      <c r="B58" s="12"/>
      <c r="C58" s="13" t="s">
        <v>117</v>
      </c>
      <c r="D58" s="103"/>
      <c r="E58" s="13" t="s">
        <v>60</v>
      </c>
      <c r="F58" s="15" t="s">
        <v>207</v>
      </c>
      <c r="G58" s="16">
        <v>161376</v>
      </c>
      <c r="H58" s="220" t="s">
        <v>176</v>
      </c>
      <c r="I58" s="221">
        <v>480</v>
      </c>
      <c r="J58" s="220">
        <v>6</v>
      </c>
      <c r="K58" s="220">
        <v>48</v>
      </c>
      <c r="L58" s="19">
        <f t="shared" si="6"/>
        <v>0</v>
      </c>
      <c r="M58" s="314"/>
      <c r="N58" s="120"/>
      <c r="O58" s="120"/>
      <c r="P58" s="524" t="s">
        <v>1026</v>
      </c>
      <c r="Q58" s="525"/>
      <c r="R58" s="525"/>
      <c r="S58" s="525"/>
      <c r="T58" s="525"/>
      <c r="U58" s="525"/>
      <c r="V58" s="525"/>
      <c r="W58" s="525"/>
      <c r="X58" s="526"/>
      <c r="Y58" s="373"/>
      <c r="Z58" s="120"/>
      <c r="AA58" s="373"/>
      <c r="AB58" s="373"/>
      <c r="AC58" s="373"/>
      <c r="AD58" s="373"/>
      <c r="AE58" s="373"/>
      <c r="AF58" s="376"/>
      <c r="AG58" s="28"/>
    </row>
    <row r="59" spans="2:33" s="21" customFormat="1" ht="18.95" customHeight="1" x14ac:dyDescent="0.4">
      <c r="B59" s="12"/>
      <c r="C59" s="13" t="s">
        <v>117</v>
      </c>
      <c r="D59" s="103"/>
      <c r="E59" s="13" t="s">
        <v>61</v>
      </c>
      <c r="F59" s="15" t="s">
        <v>208</v>
      </c>
      <c r="G59" s="16">
        <v>161383</v>
      </c>
      <c r="H59" s="220" t="s">
        <v>176</v>
      </c>
      <c r="I59" s="221">
        <v>480</v>
      </c>
      <c r="J59" s="220">
        <v>6</v>
      </c>
      <c r="K59" s="220">
        <v>48</v>
      </c>
      <c r="L59" s="19">
        <f t="shared" si="6"/>
        <v>0</v>
      </c>
      <c r="M59" s="314"/>
      <c r="N59" s="120"/>
      <c r="O59" s="120"/>
      <c r="P59" s="515"/>
      <c r="Q59" s="516"/>
      <c r="R59" s="516"/>
      <c r="S59" s="516"/>
      <c r="T59" s="516"/>
      <c r="U59" s="516"/>
      <c r="V59" s="516"/>
      <c r="W59" s="516"/>
      <c r="X59" s="517"/>
      <c r="Y59" s="373"/>
      <c r="Z59" s="120"/>
      <c r="AA59" s="373"/>
      <c r="AB59" s="373"/>
      <c r="AC59" s="373"/>
      <c r="AD59" s="373"/>
      <c r="AE59" s="373"/>
      <c r="AF59" s="376"/>
      <c r="AG59" s="28"/>
    </row>
    <row r="60" spans="2:33" s="21" customFormat="1" ht="18.95" customHeight="1" x14ac:dyDescent="0.4">
      <c r="B60" s="12"/>
      <c r="C60" s="13" t="s">
        <v>117</v>
      </c>
      <c r="D60" s="103"/>
      <c r="E60" s="13" t="s">
        <v>58</v>
      </c>
      <c r="F60" s="15" t="s">
        <v>205</v>
      </c>
      <c r="G60" s="16">
        <v>161192</v>
      </c>
      <c r="H60" s="220" t="s">
        <v>176</v>
      </c>
      <c r="I60" s="221">
        <v>245</v>
      </c>
      <c r="J60" s="220">
        <v>6</v>
      </c>
      <c r="K60" s="220">
        <v>48</v>
      </c>
      <c r="L60" s="19">
        <f t="shared" si="6"/>
        <v>0</v>
      </c>
      <c r="M60" s="314"/>
      <c r="N60" s="120"/>
      <c r="O60" s="120"/>
      <c r="P60" s="191"/>
      <c r="Q60" s="191"/>
      <c r="R60" s="191"/>
      <c r="S60" s="191"/>
      <c r="T60" s="191"/>
      <c r="U60" s="191"/>
      <c r="V60" s="191"/>
      <c r="W60" s="191"/>
      <c r="X60" s="191"/>
      <c r="Y60" s="373"/>
      <c r="Z60" s="120"/>
      <c r="AA60" s="373"/>
      <c r="AB60" s="373"/>
      <c r="AC60" s="373"/>
      <c r="AD60" s="373"/>
      <c r="AE60" s="373"/>
      <c r="AF60" s="376"/>
      <c r="AG60" s="28"/>
    </row>
    <row r="61" spans="2:33" s="21" customFormat="1" ht="18.95" customHeight="1" x14ac:dyDescent="0.4">
      <c r="B61" s="12"/>
      <c r="C61" s="13" t="s">
        <v>117</v>
      </c>
      <c r="D61" s="103"/>
      <c r="E61" s="13" t="s">
        <v>59</v>
      </c>
      <c r="F61" s="15" t="s">
        <v>206</v>
      </c>
      <c r="G61" s="16">
        <v>161215</v>
      </c>
      <c r="H61" s="220" t="s">
        <v>176</v>
      </c>
      <c r="I61" s="221">
        <v>245</v>
      </c>
      <c r="J61" s="220">
        <v>6</v>
      </c>
      <c r="K61" s="220">
        <v>48</v>
      </c>
      <c r="L61" s="19">
        <f t="shared" si="6"/>
        <v>0</v>
      </c>
      <c r="M61" s="314"/>
      <c r="N61" s="120"/>
      <c r="O61" s="120"/>
      <c r="P61" s="191"/>
      <c r="Q61" s="191"/>
      <c r="R61" s="191"/>
      <c r="S61" s="191"/>
      <c r="T61" s="191"/>
      <c r="U61" s="191"/>
      <c r="V61" s="191"/>
      <c r="W61" s="191"/>
      <c r="X61" s="191"/>
      <c r="Y61" s="373"/>
      <c r="Z61" s="120"/>
      <c r="AA61" s="373"/>
      <c r="AB61" s="373"/>
      <c r="AC61" s="373"/>
      <c r="AD61" s="373"/>
      <c r="AE61" s="373"/>
      <c r="AF61" s="376"/>
      <c r="AG61" s="28"/>
    </row>
    <row r="62" spans="2:33" s="21" customFormat="1" ht="18.95" customHeight="1" x14ac:dyDescent="0.4">
      <c r="B62" s="12"/>
      <c r="C62" s="13" t="s">
        <v>117</v>
      </c>
      <c r="D62" s="103"/>
      <c r="E62" s="13" t="s">
        <v>55</v>
      </c>
      <c r="F62" s="15" t="s">
        <v>200</v>
      </c>
      <c r="G62" s="16">
        <v>161208</v>
      </c>
      <c r="H62" s="220" t="s">
        <v>176</v>
      </c>
      <c r="I62" s="221">
        <v>245</v>
      </c>
      <c r="J62" s="220">
        <v>6</v>
      </c>
      <c r="K62" s="220">
        <v>48</v>
      </c>
      <c r="L62" s="19">
        <f t="shared" si="6"/>
        <v>0</v>
      </c>
      <c r="M62" s="314"/>
      <c r="N62" s="120"/>
      <c r="O62" s="120"/>
      <c r="P62" s="191"/>
      <c r="Q62" s="191"/>
      <c r="R62" s="191"/>
      <c r="S62" s="191"/>
      <c r="T62" s="191"/>
      <c r="U62" s="191"/>
      <c r="V62" s="191"/>
      <c r="W62" s="191"/>
      <c r="X62" s="191"/>
      <c r="Y62" s="373"/>
      <c r="Z62" s="120"/>
      <c r="AA62" s="373"/>
      <c r="AB62" s="373"/>
      <c r="AC62" s="373"/>
      <c r="AD62" s="373"/>
      <c r="AE62" s="373"/>
      <c r="AF62" s="376"/>
      <c r="AG62" s="28"/>
    </row>
    <row r="63" spans="2:33" s="21" customFormat="1" ht="18.95" customHeight="1" x14ac:dyDescent="0.4">
      <c r="B63" s="12"/>
      <c r="C63" s="13" t="s">
        <v>117</v>
      </c>
      <c r="D63" s="103"/>
      <c r="E63" s="13" t="s">
        <v>241</v>
      </c>
      <c r="F63" s="15" t="s">
        <v>201</v>
      </c>
      <c r="G63" s="16">
        <v>161178</v>
      </c>
      <c r="H63" s="220" t="s">
        <v>176</v>
      </c>
      <c r="I63" s="221">
        <v>245</v>
      </c>
      <c r="J63" s="220">
        <v>6</v>
      </c>
      <c r="K63" s="220">
        <v>48</v>
      </c>
      <c r="L63" s="19">
        <f t="shared" si="6"/>
        <v>0</v>
      </c>
      <c r="M63" s="314"/>
      <c r="N63" s="120"/>
      <c r="O63" s="120"/>
      <c r="P63" s="191"/>
      <c r="Q63" s="191"/>
      <c r="R63" s="191"/>
      <c r="S63" s="191"/>
      <c r="T63" s="191"/>
      <c r="U63" s="191"/>
      <c r="V63" s="191"/>
      <c r="W63" s="191"/>
      <c r="X63" s="191"/>
      <c r="Y63" s="373"/>
      <c r="Z63" s="120"/>
      <c r="AA63" s="373"/>
      <c r="AB63" s="373"/>
      <c r="AC63" s="373"/>
      <c r="AD63" s="373"/>
      <c r="AE63" s="373"/>
      <c r="AF63" s="376"/>
      <c r="AG63" s="28"/>
    </row>
    <row r="64" spans="2:33" s="21" customFormat="1" ht="18.95" customHeight="1" x14ac:dyDescent="0.4">
      <c r="B64" s="12"/>
      <c r="C64" s="13" t="s">
        <v>117</v>
      </c>
      <c r="D64" s="103"/>
      <c r="E64" s="13" t="s">
        <v>242</v>
      </c>
      <c r="F64" s="15" t="s">
        <v>202</v>
      </c>
      <c r="G64" s="16">
        <v>161185</v>
      </c>
      <c r="H64" s="220" t="s">
        <v>176</v>
      </c>
      <c r="I64" s="221">
        <v>245</v>
      </c>
      <c r="J64" s="220">
        <v>6</v>
      </c>
      <c r="K64" s="220">
        <v>48</v>
      </c>
      <c r="L64" s="19">
        <f t="shared" si="6"/>
        <v>0</v>
      </c>
      <c r="M64" s="314"/>
      <c r="N64" s="120"/>
      <c r="O64" s="120"/>
      <c r="P64" s="191"/>
      <c r="Q64" s="191"/>
      <c r="R64" s="191"/>
      <c r="S64" s="191"/>
      <c r="T64" s="191"/>
      <c r="U64" s="191"/>
      <c r="V64" s="191"/>
      <c r="W64" s="191"/>
      <c r="X64" s="191"/>
      <c r="Y64" s="373"/>
      <c r="Z64" s="120"/>
      <c r="AA64" s="373"/>
      <c r="AB64" s="373"/>
      <c r="AC64" s="373"/>
      <c r="AD64" s="373"/>
      <c r="AE64" s="373"/>
      <c r="AF64" s="376"/>
      <c r="AG64" s="28"/>
    </row>
    <row r="65" spans="1:33" s="21" customFormat="1" ht="18.95" customHeight="1" x14ac:dyDescent="0.4">
      <c r="B65" s="12"/>
      <c r="C65" s="114" t="s">
        <v>580</v>
      </c>
      <c r="D65" s="133"/>
      <c r="E65" s="114" t="s">
        <v>240</v>
      </c>
      <c r="F65" s="116" t="s">
        <v>236</v>
      </c>
      <c r="G65" s="117">
        <v>161413</v>
      </c>
      <c r="H65" s="220" t="s">
        <v>176</v>
      </c>
      <c r="I65" s="221">
        <v>350</v>
      </c>
      <c r="J65" s="220">
        <v>6</v>
      </c>
      <c r="K65" s="220">
        <v>48</v>
      </c>
      <c r="L65" s="19"/>
      <c r="M65" s="314"/>
      <c r="N65" s="120"/>
      <c r="O65" s="120"/>
      <c r="P65" s="191"/>
      <c r="Q65" s="191"/>
      <c r="R65" s="191"/>
      <c r="S65" s="191"/>
      <c r="T65" s="191"/>
      <c r="U65" s="191"/>
      <c r="V65" s="191"/>
      <c r="W65" s="191"/>
      <c r="X65" s="191"/>
      <c r="Y65" s="373"/>
      <c r="Z65" s="120"/>
      <c r="AA65" s="373"/>
      <c r="AB65" s="373"/>
      <c r="AC65" s="373"/>
      <c r="AD65" s="373"/>
      <c r="AE65" s="373"/>
      <c r="AF65" s="376"/>
      <c r="AG65" s="28"/>
    </row>
    <row r="66" spans="1:33" s="21" customFormat="1" ht="18.95" customHeight="1" x14ac:dyDescent="0.4">
      <c r="B66" s="12"/>
      <c r="C66" s="13" t="s">
        <v>117</v>
      </c>
      <c r="D66" s="103"/>
      <c r="E66" s="13" t="s">
        <v>68</v>
      </c>
      <c r="F66" s="15" t="s">
        <v>216</v>
      </c>
      <c r="G66" s="16">
        <v>161390</v>
      </c>
      <c r="H66" s="220" t="s">
        <v>176</v>
      </c>
      <c r="I66" s="221">
        <v>750</v>
      </c>
      <c r="J66" s="220">
        <v>6</v>
      </c>
      <c r="K66" s="220">
        <v>48</v>
      </c>
      <c r="L66" s="19">
        <f t="shared" si="6"/>
        <v>0</v>
      </c>
      <c r="M66" s="314"/>
      <c r="N66" s="120"/>
      <c r="O66" s="120"/>
      <c r="P66" s="524" t="s">
        <v>1026</v>
      </c>
      <c r="Q66" s="525"/>
      <c r="R66" s="525"/>
      <c r="S66" s="525"/>
      <c r="T66" s="525"/>
      <c r="U66" s="525"/>
      <c r="V66" s="525"/>
      <c r="W66" s="525"/>
      <c r="X66" s="526"/>
      <c r="Y66" s="373"/>
      <c r="Z66" s="120"/>
      <c r="AA66" s="373"/>
      <c r="AB66" s="373"/>
      <c r="AC66" s="373"/>
      <c r="AD66" s="373"/>
      <c r="AE66" s="373"/>
      <c r="AF66" s="376"/>
      <c r="AG66" s="28"/>
    </row>
    <row r="67" spans="1:33" s="21" customFormat="1" ht="18.95" customHeight="1" x14ac:dyDescent="0.4">
      <c r="B67" s="12"/>
      <c r="C67" s="13" t="s">
        <v>117</v>
      </c>
      <c r="D67" s="103"/>
      <c r="E67" s="13" t="s">
        <v>69</v>
      </c>
      <c r="F67" s="15" t="s">
        <v>217</v>
      </c>
      <c r="G67" s="16">
        <v>161406</v>
      </c>
      <c r="H67" s="220" t="s">
        <v>176</v>
      </c>
      <c r="I67" s="221">
        <v>750</v>
      </c>
      <c r="J67" s="220">
        <v>6</v>
      </c>
      <c r="K67" s="220">
        <v>48</v>
      </c>
      <c r="L67" s="19">
        <f t="shared" si="6"/>
        <v>0</v>
      </c>
      <c r="M67" s="314"/>
      <c r="N67" s="120"/>
      <c r="O67" s="120"/>
      <c r="P67" s="515"/>
      <c r="Q67" s="516"/>
      <c r="R67" s="516"/>
      <c r="S67" s="516"/>
      <c r="T67" s="516"/>
      <c r="U67" s="516"/>
      <c r="V67" s="516"/>
      <c r="W67" s="516"/>
      <c r="X67" s="517"/>
      <c r="Y67" s="373"/>
      <c r="Z67" s="120"/>
      <c r="AA67" s="373"/>
      <c r="AB67" s="373"/>
      <c r="AC67" s="373"/>
      <c r="AD67" s="373"/>
      <c r="AE67" s="373"/>
      <c r="AF67" s="376"/>
      <c r="AG67" s="28"/>
    </row>
    <row r="68" spans="1:33" s="21" customFormat="1" ht="18.95" customHeight="1" x14ac:dyDescent="0.4">
      <c r="B68" s="12"/>
      <c r="C68" s="13" t="s">
        <v>117</v>
      </c>
      <c r="D68" s="103"/>
      <c r="E68" s="13" t="s">
        <v>56</v>
      </c>
      <c r="F68" s="15" t="s">
        <v>203</v>
      </c>
      <c r="G68" s="16">
        <v>161222</v>
      </c>
      <c r="H68" s="220" t="s">
        <v>176</v>
      </c>
      <c r="I68" s="221">
        <v>245</v>
      </c>
      <c r="J68" s="220">
        <v>6</v>
      </c>
      <c r="K68" s="220">
        <v>48</v>
      </c>
      <c r="L68" s="19">
        <f t="shared" si="6"/>
        <v>0</v>
      </c>
      <c r="M68" s="314"/>
      <c r="N68" s="120"/>
      <c r="O68" s="120"/>
      <c r="P68" s="191"/>
      <c r="Q68" s="191"/>
      <c r="R68" s="191"/>
      <c r="S68" s="191"/>
      <c r="T68" s="191"/>
      <c r="U68" s="191"/>
      <c r="V68" s="191"/>
      <c r="W68" s="191"/>
      <c r="X68" s="191"/>
      <c r="Y68" s="373"/>
      <c r="Z68" s="120"/>
      <c r="AA68" s="373"/>
      <c r="AB68" s="373"/>
      <c r="AC68" s="373"/>
      <c r="AD68" s="373"/>
      <c r="AE68" s="373"/>
      <c r="AF68" s="376"/>
      <c r="AG68" s="28"/>
    </row>
    <row r="69" spans="1:33" s="21" customFormat="1" ht="18.95" customHeight="1" x14ac:dyDescent="0.4">
      <c r="B69" s="12"/>
      <c r="C69" s="13" t="s">
        <v>117</v>
      </c>
      <c r="D69" s="103"/>
      <c r="E69" s="13" t="s">
        <v>57</v>
      </c>
      <c r="F69" s="15" t="s">
        <v>204</v>
      </c>
      <c r="G69" s="16">
        <v>161352</v>
      </c>
      <c r="H69" s="220" t="s">
        <v>176</v>
      </c>
      <c r="I69" s="221">
        <v>350</v>
      </c>
      <c r="J69" s="220">
        <v>6</v>
      </c>
      <c r="K69" s="220">
        <v>48</v>
      </c>
      <c r="L69" s="19"/>
      <c r="M69" s="314"/>
      <c r="N69" s="120"/>
      <c r="O69" s="120"/>
      <c r="P69" s="191"/>
      <c r="Q69" s="191"/>
      <c r="R69" s="191"/>
      <c r="S69" s="191"/>
      <c r="T69" s="191"/>
      <c r="U69" s="191"/>
      <c r="V69" s="191"/>
      <c r="W69" s="191"/>
      <c r="X69" s="191"/>
      <c r="Y69" s="373"/>
      <c r="Z69" s="120"/>
      <c r="AA69" s="373"/>
      <c r="AB69" s="373"/>
      <c r="AC69" s="373"/>
      <c r="AD69" s="373"/>
      <c r="AE69" s="373"/>
      <c r="AF69" s="376"/>
      <c r="AG69" s="28"/>
    </row>
    <row r="70" spans="1:33" s="21" customFormat="1" ht="18.95" customHeight="1" x14ac:dyDescent="0.4">
      <c r="B70" s="12"/>
      <c r="C70" s="13" t="s">
        <v>117</v>
      </c>
      <c r="D70" s="103"/>
      <c r="E70" s="13" t="s">
        <v>243</v>
      </c>
      <c r="F70" s="15" t="s">
        <v>213</v>
      </c>
      <c r="G70" s="16">
        <v>161314</v>
      </c>
      <c r="H70" s="220" t="s">
        <v>176</v>
      </c>
      <c r="I70" s="221">
        <v>350</v>
      </c>
      <c r="J70" s="220">
        <v>6</v>
      </c>
      <c r="K70" s="220">
        <v>48</v>
      </c>
      <c r="L70" s="19"/>
      <c r="M70" s="314"/>
      <c r="N70" s="120"/>
      <c r="O70" s="120"/>
      <c r="P70" s="191"/>
      <c r="Q70" s="191"/>
      <c r="R70" s="191"/>
      <c r="S70" s="191"/>
      <c r="T70" s="191"/>
      <c r="U70" s="191"/>
      <c r="V70" s="191"/>
      <c r="W70" s="191"/>
      <c r="X70" s="191"/>
      <c r="Y70" s="373"/>
      <c r="Z70" s="120"/>
      <c r="AA70" s="373"/>
      <c r="AB70" s="373"/>
      <c r="AC70" s="373"/>
      <c r="AD70" s="373"/>
      <c r="AE70" s="373"/>
      <c r="AF70" s="376"/>
      <c r="AG70" s="28"/>
    </row>
    <row r="71" spans="1:33" s="21" customFormat="1" ht="18.95" customHeight="1" x14ac:dyDescent="0.4">
      <c r="B71" s="12"/>
      <c r="C71" s="13" t="s">
        <v>117</v>
      </c>
      <c r="D71" s="103"/>
      <c r="E71" s="13" t="s">
        <v>244</v>
      </c>
      <c r="F71" s="15" t="s">
        <v>214</v>
      </c>
      <c r="G71" s="16">
        <v>161260</v>
      </c>
      <c r="H71" s="220" t="s">
        <v>176</v>
      </c>
      <c r="I71" s="221">
        <v>350</v>
      </c>
      <c r="J71" s="220">
        <v>6</v>
      </c>
      <c r="K71" s="220">
        <v>48</v>
      </c>
      <c r="L71" s="19">
        <f t="shared" si="6"/>
        <v>0</v>
      </c>
      <c r="M71" s="314"/>
      <c r="N71" s="120"/>
      <c r="O71" s="120"/>
      <c r="P71" s="191"/>
      <c r="Q71" s="191"/>
      <c r="R71" s="191"/>
      <c r="S71" s="191"/>
      <c r="T71" s="191"/>
      <c r="U71" s="191"/>
      <c r="V71" s="191"/>
      <c r="W71" s="191"/>
      <c r="X71" s="191"/>
      <c r="Y71" s="373"/>
      <c r="Z71" s="120"/>
      <c r="AA71" s="373"/>
      <c r="AB71" s="373"/>
      <c r="AC71" s="373"/>
      <c r="AD71" s="373"/>
      <c r="AE71" s="373"/>
      <c r="AF71" s="376"/>
      <c r="AG71" s="28"/>
    </row>
    <row r="72" spans="1:33" s="21" customFormat="1" ht="18.95" customHeight="1" x14ac:dyDescent="0.4">
      <c r="B72" s="12"/>
      <c r="C72" s="13" t="s">
        <v>117</v>
      </c>
      <c r="D72" s="103"/>
      <c r="E72" s="13" t="s">
        <v>63</v>
      </c>
      <c r="F72" s="15" t="s">
        <v>209</v>
      </c>
      <c r="G72" s="16">
        <v>161277</v>
      </c>
      <c r="H72" s="220" t="s">
        <v>176</v>
      </c>
      <c r="I72" s="221">
        <v>350</v>
      </c>
      <c r="J72" s="220">
        <v>6</v>
      </c>
      <c r="K72" s="220">
        <v>48</v>
      </c>
      <c r="L72" s="19">
        <f t="shared" ref="L72" si="7">SUM(M72:AF72)</f>
        <v>0</v>
      </c>
      <c r="M72" s="314"/>
      <c r="N72" s="120"/>
      <c r="O72" s="120"/>
      <c r="P72" s="191"/>
      <c r="Q72" s="191"/>
      <c r="R72" s="191"/>
      <c r="S72" s="191"/>
      <c r="T72" s="191"/>
      <c r="U72" s="191"/>
      <c r="V72" s="191"/>
      <c r="W72" s="191"/>
      <c r="X72" s="191"/>
      <c r="Y72" s="373"/>
      <c r="Z72" s="120"/>
      <c r="AA72" s="373"/>
      <c r="AB72" s="373"/>
      <c r="AC72" s="373"/>
      <c r="AD72" s="373"/>
      <c r="AE72" s="373"/>
      <c r="AF72" s="376"/>
      <c r="AG72" s="28"/>
    </row>
    <row r="73" spans="1:33" s="21" customFormat="1" ht="18.95" customHeight="1" x14ac:dyDescent="0.4">
      <c r="B73" s="12"/>
      <c r="C73" s="13" t="s">
        <v>117</v>
      </c>
      <c r="D73" s="103"/>
      <c r="E73" s="13" t="s">
        <v>66</v>
      </c>
      <c r="F73" s="15" t="s">
        <v>212</v>
      </c>
      <c r="G73" s="16">
        <v>161284</v>
      </c>
      <c r="H73" s="220" t="s">
        <v>176</v>
      </c>
      <c r="I73" s="221">
        <v>350</v>
      </c>
      <c r="J73" s="220">
        <v>6</v>
      </c>
      <c r="K73" s="220">
        <v>48</v>
      </c>
      <c r="L73" s="19">
        <f t="shared" si="6"/>
        <v>0</v>
      </c>
      <c r="M73" s="314"/>
      <c r="N73" s="120"/>
      <c r="O73" s="120"/>
      <c r="P73" s="191"/>
      <c r="Q73" s="191"/>
      <c r="R73" s="191"/>
      <c r="S73" s="191"/>
      <c r="T73" s="191"/>
      <c r="U73" s="191"/>
      <c r="V73" s="191"/>
      <c r="W73" s="191"/>
      <c r="X73" s="191"/>
      <c r="Y73" s="373"/>
      <c r="Z73" s="120"/>
      <c r="AA73" s="373"/>
      <c r="AB73" s="373"/>
      <c r="AC73" s="373"/>
      <c r="AD73" s="373"/>
      <c r="AE73" s="373"/>
      <c r="AF73" s="376"/>
      <c r="AG73" s="28"/>
    </row>
    <row r="74" spans="1:33" s="21" customFormat="1" ht="18.95" customHeight="1" x14ac:dyDescent="0.4">
      <c r="B74" s="12"/>
      <c r="C74" s="13" t="s">
        <v>117</v>
      </c>
      <c r="D74" s="103"/>
      <c r="E74" s="13" t="s">
        <v>65</v>
      </c>
      <c r="F74" s="15" t="s">
        <v>211</v>
      </c>
      <c r="G74" s="16">
        <v>161291</v>
      </c>
      <c r="H74" s="220" t="s">
        <v>176</v>
      </c>
      <c r="I74" s="221">
        <v>350</v>
      </c>
      <c r="J74" s="220">
        <v>6</v>
      </c>
      <c r="K74" s="220">
        <v>48</v>
      </c>
      <c r="L74" s="19">
        <f t="shared" si="6"/>
        <v>0</v>
      </c>
      <c r="M74" s="314"/>
      <c r="N74" s="120"/>
      <c r="O74" s="120"/>
      <c r="P74" s="191"/>
      <c r="Q74" s="191"/>
      <c r="R74" s="191"/>
      <c r="S74" s="191"/>
      <c r="T74" s="191"/>
      <c r="U74" s="191"/>
      <c r="V74" s="191"/>
      <c r="W74" s="191"/>
      <c r="X74" s="191"/>
      <c r="Y74" s="373"/>
      <c r="Z74" s="120"/>
      <c r="AA74" s="373"/>
      <c r="AB74" s="373"/>
      <c r="AC74" s="373"/>
      <c r="AD74" s="373"/>
      <c r="AE74" s="373"/>
      <c r="AF74" s="376"/>
      <c r="AG74" s="28"/>
    </row>
    <row r="75" spans="1:33" s="21" customFormat="1" ht="18.95" customHeight="1" x14ac:dyDescent="0.4">
      <c r="B75" s="12"/>
      <c r="C75" s="13" t="s">
        <v>117</v>
      </c>
      <c r="D75" s="103"/>
      <c r="E75" s="13" t="s">
        <v>67</v>
      </c>
      <c r="F75" s="15" t="s">
        <v>215</v>
      </c>
      <c r="G75" s="16">
        <v>161369</v>
      </c>
      <c r="H75" s="220" t="s">
        <v>176</v>
      </c>
      <c r="I75" s="221">
        <v>350</v>
      </c>
      <c r="J75" s="220">
        <v>6</v>
      </c>
      <c r="K75" s="220">
        <v>48</v>
      </c>
      <c r="L75" s="19">
        <f t="shared" si="6"/>
        <v>0</v>
      </c>
      <c r="M75" s="314"/>
      <c r="N75" s="120"/>
      <c r="O75" s="120"/>
      <c r="P75" s="191"/>
      <c r="Q75" s="191"/>
      <c r="R75" s="191"/>
      <c r="S75" s="191"/>
      <c r="T75" s="191"/>
      <c r="U75" s="191"/>
      <c r="V75" s="191"/>
      <c r="W75" s="191"/>
      <c r="X75" s="191"/>
      <c r="Y75" s="373"/>
      <c r="Z75" s="120"/>
      <c r="AA75" s="373"/>
      <c r="AB75" s="373"/>
      <c r="AC75" s="373"/>
      <c r="AD75" s="373"/>
      <c r="AE75" s="373"/>
      <c r="AF75" s="376"/>
      <c r="AG75" s="28"/>
    </row>
    <row r="76" spans="1:33" s="21" customFormat="1" ht="18.95" customHeight="1" x14ac:dyDescent="0.4">
      <c r="B76" s="12"/>
      <c r="C76" s="114" t="s">
        <v>117</v>
      </c>
      <c r="D76" s="133"/>
      <c r="E76" s="114" t="s">
        <v>64</v>
      </c>
      <c r="F76" s="116" t="s">
        <v>210</v>
      </c>
      <c r="G76" s="117">
        <v>161321</v>
      </c>
      <c r="H76" s="220" t="s">
        <v>176</v>
      </c>
      <c r="I76" s="221">
        <v>350</v>
      </c>
      <c r="J76" s="220">
        <v>6</v>
      </c>
      <c r="K76" s="220">
        <v>48</v>
      </c>
      <c r="L76" s="19">
        <f t="shared" ref="L76" si="8">SUM(M76:AF76)</f>
        <v>0</v>
      </c>
      <c r="M76" s="314"/>
      <c r="N76" s="120"/>
      <c r="O76" s="120"/>
      <c r="P76" s="191"/>
      <c r="Q76" s="191"/>
      <c r="R76" s="191"/>
      <c r="S76" s="191"/>
      <c r="T76" s="191"/>
      <c r="U76" s="191"/>
      <c r="V76" s="191"/>
      <c r="W76" s="191"/>
      <c r="X76" s="191"/>
      <c r="Y76" s="373"/>
      <c r="Z76" s="120"/>
      <c r="AA76" s="373"/>
      <c r="AB76" s="373"/>
      <c r="AC76" s="373"/>
      <c r="AD76" s="373"/>
      <c r="AE76" s="373"/>
      <c r="AF76" s="376"/>
      <c r="AG76" s="28"/>
    </row>
    <row r="77" spans="1:33" s="21" customFormat="1" ht="18.95" customHeight="1" x14ac:dyDescent="0.4">
      <c r="B77" s="12"/>
      <c r="C77" s="114" t="s">
        <v>117</v>
      </c>
      <c r="D77" s="133"/>
      <c r="E77" s="114" t="s">
        <v>1079</v>
      </c>
      <c r="F77" s="116" t="s">
        <v>1080</v>
      </c>
      <c r="G77" s="117" t="s">
        <v>1081</v>
      </c>
      <c r="H77" s="220" t="s">
        <v>176</v>
      </c>
      <c r="I77" s="221">
        <v>350</v>
      </c>
      <c r="J77" s="220">
        <v>6</v>
      </c>
      <c r="K77" s="220">
        <v>48</v>
      </c>
      <c r="L77" s="19"/>
      <c r="M77" s="314"/>
      <c r="N77" s="120"/>
      <c r="O77" s="120"/>
      <c r="P77" s="191"/>
      <c r="Q77" s="191"/>
      <c r="R77" s="191"/>
      <c r="S77" s="191"/>
      <c r="T77" s="191"/>
      <c r="U77" s="191"/>
      <c r="V77" s="191"/>
      <c r="W77" s="191"/>
      <c r="X77" s="191"/>
      <c r="Y77" s="373"/>
      <c r="Z77" s="120"/>
      <c r="AA77" s="373"/>
      <c r="AB77" s="373"/>
      <c r="AC77" s="373"/>
      <c r="AD77" s="373"/>
      <c r="AE77" s="373"/>
      <c r="AF77" s="376"/>
      <c r="AG77" s="28"/>
    </row>
    <row r="78" spans="1:33" s="21" customFormat="1" ht="18.95" customHeight="1" x14ac:dyDescent="0.4">
      <c r="B78" s="12"/>
      <c r="C78" s="114" t="s">
        <v>581</v>
      </c>
      <c r="D78" s="116"/>
      <c r="E78" s="114" t="s">
        <v>583</v>
      </c>
      <c r="F78" s="116" t="s">
        <v>977</v>
      </c>
      <c r="G78" s="117" t="s">
        <v>974</v>
      </c>
      <c r="H78" s="220" t="s">
        <v>176</v>
      </c>
      <c r="I78" s="220">
        <v>380</v>
      </c>
      <c r="J78" s="220">
        <v>6</v>
      </c>
      <c r="K78" s="220">
        <v>48</v>
      </c>
      <c r="L78" s="306"/>
      <c r="M78" s="314"/>
      <c r="N78" s="120"/>
      <c r="O78" s="120"/>
      <c r="P78" s="191"/>
      <c r="Q78" s="191"/>
      <c r="R78" s="191"/>
      <c r="S78" s="191"/>
      <c r="T78" s="191"/>
      <c r="U78" s="191"/>
      <c r="V78" s="191"/>
      <c r="W78" s="110"/>
      <c r="X78" s="191"/>
      <c r="Y78" s="373"/>
      <c r="Z78" s="373"/>
      <c r="AA78" s="373"/>
      <c r="AB78" s="373"/>
      <c r="AC78" s="373"/>
      <c r="AD78" s="373"/>
      <c r="AE78" s="373"/>
      <c r="AF78" s="376"/>
      <c r="AG78" s="101"/>
    </row>
    <row r="79" spans="1:33" s="21" customFormat="1" ht="18.95" customHeight="1" thickBot="1" x14ac:dyDescent="0.45">
      <c r="B79" s="12"/>
      <c r="C79" s="114" t="s">
        <v>581</v>
      </c>
      <c r="D79" s="116"/>
      <c r="E79" s="114" t="s">
        <v>582</v>
      </c>
      <c r="F79" s="116" t="s">
        <v>976</v>
      </c>
      <c r="G79" s="117" t="s">
        <v>975</v>
      </c>
      <c r="H79" s="220" t="s">
        <v>176</v>
      </c>
      <c r="I79" s="220">
        <v>380</v>
      </c>
      <c r="J79" s="220">
        <v>6</v>
      </c>
      <c r="K79" s="220">
        <v>48</v>
      </c>
      <c r="L79" s="306"/>
      <c r="M79" s="314"/>
      <c r="N79" s="120"/>
      <c r="O79" s="120"/>
      <c r="P79" s="191"/>
      <c r="Q79" s="191"/>
      <c r="R79" s="191"/>
      <c r="S79" s="191"/>
      <c r="T79" s="191"/>
      <c r="U79" s="191"/>
      <c r="V79" s="191"/>
      <c r="W79" s="110"/>
      <c r="X79" s="191"/>
      <c r="Y79" s="373"/>
      <c r="Z79" s="373"/>
      <c r="AA79" s="373"/>
      <c r="AB79" s="373"/>
      <c r="AC79" s="373"/>
      <c r="AD79" s="373"/>
      <c r="AE79" s="373"/>
      <c r="AF79" s="376"/>
      <c r="AG79" s="101"/>
    </row>
    <row r="80" spans="1:33" s="6" customFormat="1" ht="21" customHeight="1" thickBot="1" x14ac:dyDescent="0.45">
      <c r="A80" s="45"/>
      <c r="B80" s="46"/>
      <c r="C80" s="47"/>
      <c r="D80" s="8"/>
      <c r="E80" s="48"/>
      <c r="F80" s="49"/>
      <c r="G80" s="50"/>
      <c r="H80" s="51"/>
      <c r="I80" s="51"/>
      <c r="J80" s="51" t="s">
        <v>122</v>
      </c>
      <c r="K80" s="170" t="s">
        <v>123</v>
      </c>
      <c r="L80" s="52"/>
      <c r="M80" s="293">
        <f>SUM(M55:M79)</f>
        <v>0</v>
      </c>
      <c r="N80" s="130">
        <f t="shared" ref="N80:AF80" si="9">SUM(N55:N79)</f>
        <v>0</v>
      </c>
      <c r="O80" s="130">
        <f t="shared" si="9"/>
        <v>0</v>
      </c>
      <c r="P80" s="130">
        <f t="shared" si="9"/>
        <v>0</v>
      </c>
      <c r="Q80" s="130">
        <f t="shared" si="9"/>
        <v>0</v>
      </c>
      <c r="R80" s="130">
        <f t="shared" si="9"/>
        <v>0</v>
      </c>
      <c r="S80" s="130">
        <f t="shared" si="9"/>
        <v>0</v>
      </c>
      <c r="T80" s="130">
        <f t="shared" si="9"/>
        <v>0</v>
      </c>
      <c r="U80" s="130">
        <f t="shared" si="9"/>
        <v>0</v>
      </c>
      <c r="V80" s="130">
        <f t="shared" si="9"/>
        <v>0</v>
      </c>
      <c r="W80" s="130">
        <f t="shared" si="9"/>
        <v>0</v>
      </c>
      <c r="X80" s="131">
        <f t="shared" si="9"/>
        <v>0</v>
      </c>
      <c r="Y80" s="131">
        <f t="shared" si="9"/>
        <v>0</v>
      </c>
      <c r="Z80" s="85">
        <f t="shared" si="9"/>
        <v>0</v>
      </c>
      <c r="AA80" s="85">
        <f t="shared" si="9"/>
        <v>0</v>
      </c>
      <c r="AB80" s="85">
        <f t="shared" si="9"/>
        <v>0</v>
      </c>
      <c r="AC80" s="85">
        <f t="shared" si="9"/>
        <v>0</v>
      </c>
      <c r="AD80" s="85">
        <f t="shared" si="9"/>
        <v>0</v>
      </c>
      <c r="AE80" s="85">
        <f t="shared" si="9"/>
        <v>0</v>
      </c>
      <c r="AF80" s="132">
        <f t="shared" si="9"/>
        <v>0</v>
      </c>
    </row>
    <row r="81" spans="2:33" s="21" customFormat="1" ht="16.5" customHeight="1" thickBot="1" x14ac:dyDescent="0.45">
      <c r="B81" s="12"/>
      <c r="C81" s="7" t="s">
        <v>196</v>
      </c>
      <c r="D81" s="63"/>
      <c r="E81" s="64"/>
      <c r="F81" s="65"/>
      <c r="G81" s="66"/>
      <c r="H81" s="104"/>
      <c r="I81" s="68"/>
      <c r="J81" s="69"/>
      <c r="K81" s="68"/>
      <c r="L81" s="68"/>
      <c r="M81" s="62"/>
      <c r="N81" s="62"/>
      <c r="O81" s="62"/>
      <c r="P81" s="62"/>
      <c r="Q81" s="62"/>
      <c r="R81" s="62"/>
      <c r="S81" s="62"/>
      <c r="T81" s="62"/>
      <c r="U81" s="62"/>
      <c r="V81" s="62"/>
      <c r="W81" s="70"/>
      <c r="X81" s="70"/>
      <c r="Y81" s="70"/>
      <c r="Z81" s="70"/>
      <c r="AA81" s="70"/>
      <c r="AB81" s="70"/>
    </row>
    <row r="82" spans="2:33" s="21" customFormat="1" ht="22.5" customHeight="1" thickBot="1" x14ac:dyDescent="0.45">
      <c r="B82" s="26"/>
      <c r="C82" s="13" t="s">
        <v>115</v>
      </c>
      <c r="D82" s="103"/>
      <c r="E82" s="13" t="s">
        <v>181</v>
      </c>
      <c r="F82" s="15" t="s">
        <v>180</v>
      </c>
      <c r="G82" s="16" t="s">
        <v>182</v>
      </c>
      <c r="H82" s="118" t="s">
        <v>19</v>
      </c>
      <c r="I82" s="119">
        <v>580</v>
      </c>
      <c r="J82" s="118">
        <v>22</v>
      </c>
      <c r="K82" s="118">
        <v>22</v>
      </c>
      <c r="L82" s="19">
        <f>SUM(M82:AF82)</f>
        <v>0</v>
      </c>
      <c r="M82" s="438"/>
      <c r="N82" s="439"/>
      <c r="O82" s="439"/>
      <c r="P82" s="264"/>
      <c r="Q82" s="264"/>
      <c r="R82" s="264"/>
      <c r="S82" s="264"/>
      <c r="T82" s="264"/>
      <c r="U82" s="264"/>
      <c r="V82" s="264"/>
      <c r="W82" s="264"/>
      <c r="X82" s="304"/>
      <c r="Y82" s="304"/>
      <c r="Z82" s="304"/>
      <c r="AA82" s="304"/>
      <c r="AB82" s="304"/>
      <c r="AC82" s="304"/>
      <c r="AD82" s="304"/>
      <c r="AE82" s="304"/>
      <c r="AF82" s="305"/>
      <c r="AG82" s="20"/>
    </row>
    <row r="83" spans="2:33" ht="16.5" customHeight="1" x14ac:dyDescent="0.4">
      <c r="J83" s="61" t="s">
        <v>124</v>
      </c>
    </row>
    <row r="84" spans="2:33" s="21" customFormat="1" ht="21" customHeight="1" x14ac:dyDescent="0.4">
      <c r="C84" s="111" t="s">
        <v>258</v>
      </c>
      <c r="D84" s="53"/>
      <c r="E84" s="59"/>
      <c r="F84" s="54"/>
      <c r="G84" s="60"/>
      <c r="H84" s="55"/>
      <c r="I84" s="56"/>
      <c r="J84" s="61"/>
      <c r="K84" s="55"/>
      <c r="L84" s="57"/>
      <c r="M84" s="62"/>
      <c r="N84" s="62"/>
      <c r="O84" s="62"/>
      <c r="P84" s="62"/>
      <c r="Q84" s="62"/>
      <c r="R84" s="62"/>
      <c r="S84" s="62"/>
      <c r="T84" s="62"/>
      <c r="U84" s="62"/>
      <c r="V84" s="62"/>
      <c r="W84" s="62"/>
      <c r="X84" s="62"/>
      <c r="Y84" s="62"/>
      <c r="Z84" s="62"/>
      <c r="AA84" s="62"/>
      <c r="AB84" s="62"/>
    </row>
  </sheetData>
  <mergeCells count="37">
    <mergeCell ref="F36:G37"/>
    <mergeCell ref="H49:H50"/>
    <mergeCell ref="I49:I50"/>
    <mergeCell ref="J49:J50"/>
    <mergeCell ref="K49:K50"/>
    <mergeCell ref="L49:L50"/>
    <mergeCell ref="B49:B50"/>
    <mergeCell ref="C49:C50"/>
    <mergeCell ref="D49:D50"/>
    <mergeCell ref="E49:E50"/>
    <mergeCell ref="F49:F50"/>
    <mergeCell ref="H11:H12"/>
    <mergeCell ref="I11:I12"/>
    <mergeCell ref="J11:J12"/>
    <mergeCell ref="K11:K12"/>
    <mergeCell ref="L11:L12"/>
    <mergeCell ref="B11:B12"/>
    <mergeCell ref="C11:C12"/>
    <mergeCell ref="D11:D12"/>
    <mergeCell ref="E11:E12"/>
    <mergeCell ref="F11:F12"/>
    <mergeCell ref="AE11:AF11"/>
    <mergeCell ref="AE49:AF49"/>
    <mergeCell ref="AB1:AD1"/>
    <mergeCell ref="AE1:AG1"/>
    <mergeCell ref="AE39:AG39"/>
    <mergeCell ref="AB39:AD39"/>
    <mergeCell ref="P66:X67"/>
    <mergeCell ref="P58:X59"/>
    <mergeCell ref="AA11:AD11"/>
    <mergeCell ref="V11:Z11"/>
    <mergeCell ref="V49:Z49"/>
    <mergeCell ref="AA49:AD49"/>
    <mergeCell ref="N49:Q49"/>
    <mergeCell ref="R49:U49"/>
    <mergeCell ref="N11:Q11"/>
    <mergeCell ref="R11:U11"/>
  </mergeCells>
  <phoneticPr fontId="4"/>
  <printOptions horizontalCentered="1"/>
  <pageMargins left="0.19685039370078741" right="0.19685039370078741" top="0.19685039370078741" bottom="0.39370078740157483" header="0.31496062992125984" footer="0.19685039370078741"/>
  <pageSetup paperSize="9" scale="60" fitToHeight="0" orientation="landscape" r:id="rId1"/>
  <headerFooter>
    <oddFooter>&amp;C&amp;14&amp;P/&amp;N</oddFooter>
  </headerFooter>
  <rowBreaks count="1" manualBreakCount="1">
    <brk id="38" min="2" max="32" man="1"/>
  </rowBreaks>
  <colBreaks count="1" manualBreakCount="1">
    <brk id="2" max="93"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0258C-642B-481B-A54A-9F0E2649E48B}">
  <sheetPr codeName="Sheet8">
    <tabColor rgb="FFFFC000"/>
  </sheetPr>
  <dimension ref="A1:AG48"/>
  <sheetViews>
    <sheetView showGridLines="0" showZeros="0" view="pageBreakPreview" topLeftCell="C1" zoomScale="70" zoomScaleNormal="70" zoomScaleSheetLayoutView="70" workbookViewId="0">
      <selection activeCell="C11" sqref="C11:C12"/>
    </sheetView>
  </sheetViews>
  <sheetFormatPr defaultRowHeight="18.75" x14ac:dyDescent="0.4"/>
  <cols>
    <col min="1" max="1" width="15.125" hidden="1" customWidth="1"/>
    <col min="2" max="2" width="10.125" hidden="1" customWidth="1"/>
    <col min="3" max="3" width="9" style="2" customWidth="1"/>
    <col min="4" max="4" width="6.625" style="2" customWidth="1"/>
    <col min="5" max="5" width="31.375" style="2" customWidth="1"/>
    <col min="6" max="6" width="12.875" style="3" customWidth="1"/>
    <col min="7" max="7" width="12.375" style="4" customWidth="1"/>
    <col min="8" max="8" width="9" style="4" customWidth="1"/>
    <col min="9" max="9" width="8.375" style="2" customWidth="1"/>
    <col min="10" max="11" width="7.375" style="2" customWidth="1"/>
    <col min="12" max="12" width="9" style="2" hidden="1" customWidth="1"/>
    <col min="13" max="32" width="5.125" style="2" customWidth="1"/>
    <col min="33" max="33" width="7.25" style="2" customWidth="1"/>
  </cols>
  <sheetData>
    <row r="1" spans="1:33" s="5" customFormat="1" ht="33" thickBot="1" x14ac:dyDescent="0.45">
      <c r="A1"/>
      <c r="B1"/>
      <c r="C1" s="35" t="s">
        <v>292</v>
      </c>
      <c r="D1" s="36"/>
      <c r="E1" s="37"/>
      <c r="F1" s="36"/>
      <c r="G1" s="38"/>
      <c r="H1" s="39"/>
      <c r="I1" s="39"/>
      <c r="J1" s="35" t="s">
        <v>119</v>
      </c>
      <c r="K1" s="40"/>
      <c r="L1" s="40"/>
      <c r="M1" s="39"/>
      <c r="N1" s="39"/>
      <c r="O1" s="41"/>
      <c r="P1" s="41"/>
      <c r="Q1" s="41"/>
      <c r="R1" s="42"/>
      <c r="S1" s="42"/>
      <c r="T1" s="42"/>
      <c r="U1" s="42"/>
      <c r="V1" s="42"/>
      <c r="W1" s="42"/>
      <c r="X1" s="42"/>
      <c r="Y1" s="42"/>
      <c r="Z1" s="42"/>
      <c r="AA1" s="42"/>
      <c r="AB1" s="490" t="s">
        <v>120</v>
      </c>
      <c r="AC1" s="491"/>
      <c r="AD1" s="492"/>
      <c r="AE1" s="493">
        <v>43876</v>
      </c>
      <c r="AF1" s="494"/>
      <c r="AG1" s="495"/>
    </row>
    <row r="2" spans="1:33" s="5" customFormat="1" ht="13.5" customHeight="1" x14ac:dyDescent="0.4">
      <c r="A2"/>
      <c r="B2"/>
      <c r="C2"/>
      <c r="D2"/>
      <c r="E2"/>
      <c r="F2"/>
      <c r="G2"/>
      <c r="H2"/>
      <c r="I2"/>
      <c r="J2"/>
      <c r="K2"/>
      <c r="L2"/>
      <c r="M2"/>
      <c r="N2"/>
      <c r="O2"/>
      <c r="P2"/>
      <c r="Q2"/>
      <c r="R2"/>
      <c r="S2"/>
      <c r="T2"/>
      <c r="U2"/>
      <c r="V2"/>
      <c r="W2"/>
      <c r="X2"/>
      <c r="Y2"/>
      <c r="Z2"/>
      <c r="AA2"/>
      <c r="AB2"/>
      <c r="AC2"/>
      <c r="AD2"/>
      <c r="AE2"/>
      <c r="AF2"/>
      <c r="AG2"/>
    </row>
    <row r="3" spans="1:33" s="5" customFormat="1" ht="13.5" customHeight="1" x14ac:dyDescent="0.4">
      <c r="A3"/>
      <c r="B3"/>
      <c r="C3"/>
      <c r="D3"/>
      <c r="E3"/>
      <c r="F3"/>
      <c r="G3"/>
      <c r="H3"/>
      <c r="I3"/>
      <c r="J3"/>
      <c r="K3"/>
      <c r="L3"/>
      <c r="M3"/>
      <c r="N3"/>
      <c r="O3"/>
      <c r="P3"/>
      <c r="Q3"/>
      <c r="R3"/>
      <c r="S3"/>
      <c r="T3"/>
      <c r="U3"/>
      <c r="V3"/>
      <c r="W3"/>
      <c r="X3"/>
      <c r="Y3"/>
      <c r="Z3"/>
      <c r="AA3"/>
      <c r="AB3"/>
      <c r="AC3"/>
      <c r="AD3"/>
      <c r="AE3"/>
      <c r="AF3"/>
      <c r="AG3"/>
    </row>
    <row r="4" spans="1:33" s="5" customFormat="1" ht="13.5" customHeight="1" x14ac:dyDescent="0.4">
      <c r="A4"/>
      <c r="B4"/>
      <c r="C4"/>
      <c r="D4"/>
      <c r="E4"/>
      <c r="F4"/>
      <c r="G4"/>
      <c r="H4"/>
      <c r="I4"/>
      <c r="J4"/>
      <c r="K4"/>
      <c r="L4"/>
      <c r="M4"/>
      <c r="N4"/>
      <c r="O4"/>
      <c r="P4"/>
      <c r="Q4"/>
      <c r="R4"/>
      <c r="S4"/>
      <c r="T4"/>
      <c r="U4"/>
      <c r="V4"/>
      <c r="W4"/>
      <c r="X4"/>
      <c r="Y4"/>
      <c r="Z4"/>
      <c r="AA4"/>
      <c r="AB4"/>
      <c r="AC4"/>
      <c r="AD4"/>
      <c r="AE4"/>
      <c r="AF4"/>
      <c r="AG4"/>
    </row>
    <row r="5" spans="1:33" s="5" customFormat="1" ht="13.5" customHeight="1" x14ac:dyDescent="0.4">
      <c r="A5"/>
      <c r="B5"/>
      <c r="C5"/>
      <c r="D5"/>
      <c r="E5"/>
      <c r="F5"/>
      <c r="G5"/>
      <c r="H5"/>
      <c r="I5"/>
      <c r="J5"/>
      <c r="K5"/>
      <c r="L5"/>
      <c r="M5"/>
      <c r="N5"/>
      <c r="O5"/>
      <c r="P5"/>
      <c r="Q5"/>
      <c r="R5"/>
      <c r="S5"/>
      <c r="T5"/>
      <c r="U5"/>
      <c r="V5"/>
      <c r="W5"/>
      <c r="X5"/>
      <c r="Y5"/>
      <c r="Z5"/>
      <c r="AA5"/>
      <c r="AB5"/>
      <c r="AC5"/>
      <c r="AD5"/>
      <c r="AE5"/>
      <c r="AF5"/>
      <c r="AG5"/>
    </row>
    <row r="6" spans="1:33" s="5" customFormat="1" ht="13.5" customHeight="1" x14ac:dyDescent="0.4">
      <c r="A6"/>
      <c r="B6"/>
      <c r="C6"/>
      <c r="D6"/>
      <c r="E6"/>
      <c r="F6"/>
      <c r="G6"/>
      <c r="H6"/>
      <c r="I6"/>
      <c r="J6"/>
      <c r="K6"/>
      <c r="L6"/>
      <c r="M6"/>
      <c r="N6"/>
      <c r="O6"/>
      <c r="P6"/>
      <c r="Q6"/>
      <c r="R6"/>
      <c r="S6"/>
      <c r="T6"/>
      <c r="U6"/>
      <c r="V6"/>
      <c r="W6"/>
      <c r="X6"/>
      <c r="Y6"/>
      <c r="Z6"/>
      <c r="AA6"/>
      <c r="AB6"/>
      <c r="AC6"/>
      <c r="AD6"/>
      <c r="AE6"/>
      <c r="AF6"/>
      <c r="AG6"/>
    </row>
    <row r="7" spans="1:33" s="5" customFormat="1" ht="13.5" customHeight="1" x14ac:dyDescent="0.4">
      <c r="A7"/>
      <c r="B7"/>
      <c r="C7"/>
      <c r="D7"/>
      <c r="E7"/>
      <c r="F7"/>
      <c r="G7"/>
      <c r="H7"/>
      <c r="I7"/>
      <c r="J7"/>
      <c r="K7"/>
      <c r="L7"/>
      <c r="M7"/>
      <c r="N7"/>
      <c r="O7"/>
      <c r="P7"/>
      <c r="Q7"/>
      <c r="R7"/>
      <c r="S7"/>
      <c r="T7"/>
      <c r="U7"/>
      <c r="V7"/>
      <c r="W7"/>
      <c r="X7"/>
      <c r="Y7"/>
      <c r="Z7"/>
      <c r="AA7"/>
      <c r="AB7"/>
      <c r="AC7"/>
      <c r="AD7"/>
      <c r="AE7"/>
      <c r="AF7"/>
      <c r="AG7"/>
    </row>
    <row r="8" spans="1:33" s="5" customFormat="1" ht="13.5" customHeight="1" x14ac:dyDescent="0.4">
      <c r="A8"/>
      <c r="B8"/>
      <c r="C8"/>
      <c r="D8"/>
      <c r="E8"/>
      <c r="F8"/>
      <c r="G8"/>
      <c r="H8"/>
      <c r="I8"/>
      <c r="J8"/>
      <c r="K8"/>
      <c r="L8"/>
      <c r="M8"/>
      <c r="N8"/>
      <c r="O8"/>
      <c r="P8"/>
      <c r="Q8"/>
      <c r="R8"/>
      <c r="S8"/>
      <c r="T8"/>
      <c r="U8"/>
      <c r="V8"/>
      <c r="W8"/>
      <c r="X8"/>
      <c r="Y8"/>
      <c r="Z8"/>
      <c r="AA8"/>
      <c r="AB8"/>
      <c r="AC8"/>
      <c r="AD8"/>
      <c r="AE8"/>
      <c r="AF8"/>
      <c r="AG8"/>
    </row>
    <row r="9" spans="1:33" s="5" customFormat="1" ht="13.5" customHeight="1" x14ac:dyDescent="0.4">
      <c r="A9"/>
      <c r="B9"/>
      <c r="C9"/>
      <c r="D9"/>
      <c r="E9"/>
      <c r="F9"/>
      <c r="G9"/>
      <c r="H9"/>
      <c r="I9"/>
      <c r="J9"/>
      <c r="K9"/>
      <c r="L9"/>
      <c r="M9"/>
      <c r="N9"/>
      <c r="O9"/>
      <c r="P9"/>
      <c r="Q9"/>
      <c r="R9"/>
      <c r="S9"/>
      <c r="T9"/>
      <c r="U9"/>
      <c r="V9"/>
      <c r="W9"/>
      <c r="X9"/>
      <c r="Y9"/>
      <c r="Z9"/>
      <c r="AA9"/>
      <c r="AB9"/>
      <c r="AC9"/>
      <c r="AD9"/>
      <c r="AE9"/>
      <c r="AF9"/>
      <c r="AG9"/>
    </row>
    <row r="10" spans="1:33" s="5" customFormat="1" ht="13.5" customHeight="1" x14ac:dyDescent="0.4">
      <c r="A10"/>
      <c r="B10"/>
      <c r="C10"/>
      <c r="D10"/>
      <c r="E10"/>
      <c r="F10"/>
      <c r="G10"/>
      <c r="H10"/>
      <c r="I10"/>
      <c r="J10"/>
      <c r="K10"/>
      <c r="L10"/>
      <c r="M10"/>
      <c r="N10"/>
      <c r="O10"/>
      <c r="P10"/>
      <c r="Q10"/>
      <c r="R10"/>
      <c r="S10"/>
      <c r="T10"/>
      <c r="U10"/>
      <c r="V10"/>
      <c r="W10"/>
      <c r="X10"/>
      <c r="Y10"/>
      <c r="Z10"/>
      <c r="AA10"/>
      <c r="AB10"/>
      <c r="AC10"/>
      <c r="AD10"/>
      <c r="AE10"/>
      <c r="AF10"/>
      <c r="AG10" s="43" t="s">
        <v>121</v>
      </c>
    </row>
    <row r="11" spans="1:33" s="1" customFormat="1" ht="18" customHeight="1" x14ac:dyDescent="0.4">
      <c r="B11" s="527" t="s">
        <v>0</v>
      </c>
      <c r="C11" s="529" t="s">
        <v>1</v>
      </c>
      <c r="D11" s="530" t="s">
        <v>2</v>
      </c>
      <c r="E11" s="531" t="s">
        <v>3</v>
      </c>
      <c r="F11" s="531" t="s">
        <v>4</v>
      </c>
      <c r="G11" s="86" t="s">
        <v>5</v>
      </c>
      <c r="H11" s="530" t="s">
        <v>6</v>
      </c>
      <c r="I11" s="532" t="s">
        <v>7</v>
      </c>
      <c r="J11" s="532" t="s">
        <v>8</v>
      </c>
      <c r="K11" s="530" t="s">
        <v>9</v>
      </c>
      <c r="L11" s="530" t="s">
        <v>10</v>
      </c>
      <c r="M11" s="483">
        <v>43922</v>
      </c>
      <c r="N11" s="484"/>
      <c r="O11" s="485"/>
      <c r="P11" s="483">
        <v>43952</v>
      </c>
      <c r="Q11" s="484"/>
      <c r="R11" s="484"/>
      <c r="S11" s="485"/>
      <c r="T11" s="483">
        <v>43983</v>
      </c>
      <c r="U11" s="484"/>
      <c r="V11" s="484"/>
      <c r="W11" s="485"/>
      <c r="X11" s="483">
        <v>44013</v>
      </c>
      <c r="Y11" s="484"/>
      <c r="Z11" s="484"/>
      <c r="AA11" s="485"/>
      <c r="AB11" s="483">
        <v>44044</v>
      </c>
      <c r="AC11" s="484"/>
      <c r="AD11" s="484"/>
      <c r="AE11" s="484"/>
      <c r="AF11" s="485"/>
      <c r="AG11" s="145" t="s">
        <v>263</v>
      </c>
    </row>
    <row r="12" spans="1:33" s="1" customFormat="1" ht="18" customHeight="1" x14ac:dyDescent="0.4">
      <c r="B12" s="528"/>
      <c r="C12" s="529"/>
      <c r="D12" s="530"/>
      <c r="E12" s="531"/>
      <c r="F12" s="531"/>
      <c r="G12" s="87">
        <v>4522193</v>
      </c>
      <c r="H12" s="530"/>
      <c r="I12" s="532"/>
      <c r="J12" s="532"/>
      <c r="K12" s="530"/>
      <c r="L12" s="530"/>
      <c r="M12" s="146">
        <v>43937</v>
      </c>
      <c r="N12" s="146">
        <v>43944</v>
      </c>
      <c r="O12" s="146">
        <v>43951</v>
      </c>
      <c r="P12" s="146">
        <v>43958</v>
      </c>
      <c r="Q12" s="146">
        <v>43965</v>
      </c>
      <c r="R12" s="146">
        <v>43972</v>
      </c>
      <c r="S12" s="146">
        <v>43979</v>
      </c>
      <c r="T12" s="146">
        <v>43986</v>
      </c>
      <c r="U12" s="146">
        <v>43993</v>
      </c>
      <c r="V12" s="146">
        <v>44000</v>
      </c>
      <c r="W12" s="146">
        <v>44007</v>
      </c>
      <c r="X12" s="146">
        <v>44014</v>
      </c>
      <c r="Y12" s="146">
        <v>44021</v>
      </c>
      <c r="Z12" s="146">
        <v>44028</v>
      </c>
      <c r="AA12" s="146">
        <v>44034</v>
      </c>
      <c r="AB12" s="146">
        <v>44042</v>
      </c>
      <c r="AC12" s="146">
        <v>44049</v>
      </c>
      <c r="AD12" s="146">
        <v>44056</v>
      </c>
      <c r="AE12" s="146">
        <v>44063</v>
      </c>
      <c r="AF12" s="146">
        <v>44070</v>
      </c>
      <c r="AG12" s="146" t="s">
        <v>264</v>
      </c>
    </row>
    <row r="13" spans="1:33" s="21" customFormat="1" ht="21" customHeight="1" thickBot="1" x14ac:dyDescent="0.45">
      <c r="B13" s="12"/>
      <c r="C13" s="7" t="s">
        <v>948</v>
      </c>
      <c r="D13" s="65"/>
      <c r="E13" s="66"/>
      <c r="F13" s="67"/>
      <c r="G13" s="68"/>
      <c r="H13" s="69"/>
      <c r="I13" s="68"/>
      <c r="J13" s="68"/>
      <c r="K13" s="70"/>
      <c r="L13" s="70"/>
    </row>
    <row r="14" spans="1:33" s="21" customFormat="1" ht="20.100000000000001" customHeight="1" x14ac:dyDescent="0.4">
      <c r="C14" s="147" t="s">
        <v>584</v>
      </c>
      <c r="D14" s="148"/>
      <c r="E14" s="149" t="s">
        <v>51</v>
      </c>
      <c r="F14" s="150" t="s">
        <v>197</v>
      </c>
      <c r="G14" s="151">
        <v>161161</v>
      </c>
      <c r="H14" s="220" t="s">
        <v>176</v>
      </c>
      <c r="I14" s="221">
        <v>245</v>
      </c>
      <c r="J14" s="220">
        <v>6</v>
      </c>
      <c r="K14" s="220">
        <v>48</v>
      </c>
      <c r="L14" s="155">
        <f>SUM(M14:AE14)</f>
        <v>0</v>
      </c>
      <c r="M14" s="346"/>
      <c r="N14" s="347"/>
      <c r="O14" s="347"/>
      <c r="P14" s="347"/>
      <c r="Q14" s="227"/>
      <c r="R14" s="227"/>
      <c r="S14" s="227"/>
      <c r="T14" s="227"/>
      <c r="U14" s="227"/>
      <c r="V14" s="227"/>
      <c r="W14" s="347"/>
      <c r="X14" s="347"/>
      <c r="Y14" s="347"/>
      <c r="Z14" s="347"/>
      <c r="AA14" s="347"/>
      <c r="AB14" s="347"/>
      <c r="AC14" s="347"/>
      <c r="AD14" s="347"/>
      <c r="AE14" s="347"/>
      <c r="AF14" s="350"/>
      <c r="AG14" s="207"/>
    </row>
    <row r="15" spans="1:33" s="21" customFormat="1" ht="20.100000000000001" customHeight="1" x14ac:dyDescent="0.4">
      <c r="C15" s="147" t="s">
        <v>584</v>
      </c>
      <c r="D15" s="148"/>
      <c r="E15" s="149" t="s">
        <v>55</v>
      </c>
      <c r="F15" s="150" t="s">
        <v>200</v>
      </c>
      <c r="G15" s="151">
        <v>161208</v>
      </c>
      <c r="H15" s="220" t="s">
        <v>176</v>
      </c>
      <c r="I15" s="221">
        <v>245</v>
      </c>
      <c r="J15" s="220">
        <v>6</v>
      </c>
      <c r="K15" s="220">
        <v>48</v>
      </c>
      <c r="L15" s="155">
        <f>SUM(M15:AE15)</f>
        <v>0</v>
      </c>
      <c r="M15" s="348"/>
      <c r="N15" s="349"/>
      <c r="O15" s="349"/>
      <c r="P15" s="349"/>
      <c r="Q15" s="177"/>
      <c r="R15" s="177"/>
      <c r="S15" s="177"/>
      <c r="T15" s="177"/>
      <c r="U15" s="177"/>
      <c r="V15" s="177"/>
      <c r="W15" s="349"/>
      <c r="X15" s="349"/>
      <c r="Y15" s="349"/>
      <c r="Z15" s="349"/>
      <c r="AA15" s="349"/>
      <c r="AB15" s="349"/>
      <c r="AC15" s="349"/>
      <c r="AD15" s="349"/>
      <c r="AE15" s="349"/>
      <c r="AF15" s="351"/>
      <c r="AG15" s="207"/>
    </row>
    <row r="16" spans="1:33" s="21" customFormat="1" ht="20.100000000000001" customHeight="1" x14ac:dyDescent="0.4">
      <c r="B16" s="164"/>
      <c r="C16" s="147" t="s">
        <v>585</v>
      </c>
      <c r="D16" s="148"/>
      <c r="E16" s="149" t="s">
        <v>58</v>
      </c>
      <c r="F16" s="150" t="s">
        <v>205</v>
      </c>
      <c r="G16" s="151">
        <v>161192</v>
      </c>
      <c r="H16" s="220" t="s">
        <v>176</v>
      </c>
      <c r="I16" s="221">
        <v>245</v>
      </c>
      <c r="J16" s="220">
        <v>6</v>
      </c>
      <c r="K16" s="220">
        <v>48</v>
      </c>
      <c r="L16" s="155">
        <f>SUM(M16:AE16)</f>
        <v>0</v>
      </c>
      <c r="M16" s="348"/>
      <c r="N16" s="349"/>
      <c r="O16" s="349"/>
      <c r="P16" s="349"/>
      <c r="Q16" s="177"/>
      <c r="R16" s="177"/>
      <c r="S16" s="177"/>
      <c r="T16" s="177"/>
      <c r="U16" s="177"/>
      <c r="V16" s="228"/>
      <c r="W16" s="386"/>
      <c r="X16" s="386"/>
      <c r="Y16" s="386"/>
      <c r="Z16" s="386"/>
      <c r="AA16" s="386"/>
      <c r="AB16" s="386"/>
      <c r="AC16" s="386"/>
      <c r="AD16" s="386"/>
      <c r="AE16" s="386"/>
      <c r="AF16" s="387"/>
      <c r="AG16" s="207"/>
    </row>
    <row r="17" spans="2:33" s="21" customFormat="1" ht="20.100000000000001" customHeight="1" x14ac:dyDescent="0.4">
      <c r="B17" s="164"/>
      <c r="C17" s="147" t="s">
        <v>585</v>
      </c>
      <c r="D17" s="148"/>
      <c r="E17" s="149" t="s">
        <v>59</v>
      </c>
      <c r="F17" s="150" t="s">
        <v>206</v>
      </c>
      <c r="G17" s="151">
        <v>161215</v>
      </c>
      <c r="H17" s="220" t="s">
        <v>176</v>
      </c>
      <c r="I17" s="221">
        <v>245</v>
      </c>
      <c r="J17" s="220">
        <v>6</v>
      </c>
      <c r="K17" s="220">
        <v>48</v>
      </c>
      <c r="L17" s="155">
        <f>SUM(M17:AE17)</f>
        <v>0</v>
      </c>
      <c r="M17" s="348"/>
      <c r="N17" s="349"/>
      <c r="O17" s="349"/>
      <c r="P17" s="349"/>
      <c r="Q17" s="177"/>
      <c r="R17" s="177"/>
      <c r="S17" s="177"/>
      <c r="T17" s="177"/>
      <c r="U17" s="177"/>
      <c r="V17" s="228"/>
      <c r="W17" s="386"/>
      <c r="X17" s="386"/>
      <c r="Y17" s="386"/>
      <c r="Z17" s="386"/>
      <c r="AA17" s="386"/>
      <c r="AB17" s="386"/>
      <c r="AC17" s="386"/>
      <c r="AD17" s="386"/>
      <c r="AE17" s="386"/>
      <c r="AF17" s="387"/>
      <c r="AG17" s="207"/>
    </row>
    <row r="18" spans="2:33" s="21" customFormat="1" ht="20.100000000000001" customHeight="1" thickBot="1" x14ac:dyDescent="0.45">
      <c r="C18" s="147" t="s">
        <v>584</v>
      </c>
      <c r="D18" s="148"/>
      <c r="E18" s="149" t="s">
        <v>586</v>
      </c>
      <c r="F18" s="237" t="s">
        <v>950</v>
      </c>
      <c r="G18" s="238" t="s">
        <v>593</v>
      </c>
      <c r="H18" s="220" t="s">
        <v>176</v>
      </c>
      <c r="I18" s="221">
        <v>245</v>
      </c>
      <c r="J18" s="220">
        <v>6</v>
      </c>
      <c r="K18" s="220">
        <v>48</v>
      </c>
      <c r="L18" s="155">
        <f>SUM(M18:AE18)</f>
        <v>0</v>
      </c>
      <c r="M18" s="348"/>
      <c r="N18" s="349"/>
      <c r="O18" s="349"/>
      <c r="P18" s="349"/>
      <c r="Q18" s="177"/>
      <c r="R18" s="177"/>
      <c r="S18" s="177"/>
      <c r="T18" s="177"/>
      <c r="U18" s="177"/>
      <c r="V18" s="177"/>
      <c r="W18" s="349"/>
      <c r="X18" s="349"/>
      <c r="Y18" s="349"/>
      <c r="Z18" s="349"/>
      <c r="AA18" s="349"/>
      <c r="AB18" s="349"/>
      <c r="AC18" s="349"/>
      <c r="AD18" s="349"/>
      <c r="AE18" s="349"/>
      <c r="AF18" s="351"/>
      <c r="AG18" s="207"/>
    </row>
    <row r="19" spans="2:33" s="21" customFormat="1" ht="21" customHeight="1" thickBot="1" x14ac:dyDescent="0.45">
      <c r="B19" s="26"/>
      <c r="C19" s="58"/>
      <c r="D19" s="165"/>
      <c r="E19" s="166"/>
      <c r="G19" s="167"/>
      <c r="H19" s="168"/>
      <c r="I19" s="169"/>
      <c r="J19" s="128" t="s">
        <v>122</v>
      </c>
      <c r="K19" s="170" t="s">
        <v>123</v>
      </c>
      <c r="L19" s="172"/>
      <c r="M19" s="203">
        <f>SUM(M14:M18)</f>
        <v>0</v>
      </c>
      <c r="N19" s="204">
        <f t="shared" ref="N19:AF19" si="0">SUM(N14:N18)</f>
        <v>0</v>
      </c>
      <c r="O19" s="204">
        <f t="shared" si="0"/>
        <v>0</v>
      </c>
      <c r="P19" s="204">
        <f t="shared" si="0"/>
        <v>0</v>
      </c>
      <c r="Q19" s="204">
        <f t="shared" si="0"/>
        <v>0</v>
      </c>
      <c r="R19" s="204">
        <f t="shared" si="0"/>
        <v>0</v>
      </c>
      <c r="S19" s="204">
        <f t="shared" si="0"/>
        <v>0</v>
      </c>
      <c r="T19" s="205">
        <f t="shared" si="0"/>
        <v>0</v>
      </c>
      <c r="U19" s="205">
        <f t="shared" si="0"/>
        <v>0</v>
      </c>
      <c r="V19" s="205">
        <f t="shared" si="0"/>
        <v>0</v>
      </c>
      <c r="W19" s="205">
        <f t="shared" si="0"/>
        <v>0</v>
      </c>
      <c r="X19" s="205">
        <f t="shared" si="0"/>
        <v>0</v>
      </c>
      <c r="Y19" s="205">
        <f t="shared" si="0"/>
        <v>0</v>
      </c>
      <c r="Z19" s="205">
        <f t="shared" si="0"/>
        <v>0</v>
      </c>
      <c r="AA19" s="205">
        <f t="shared" si="0"/>
        <v>0</v>
      </c>
      <c r="AB19" s="205">
        <f t="shared" si="0"/>
        <v>0</v>
      </c>
      <c r="AC19" s="205">
        <f t="shared" si="0"/>
        <v>0</v>
      </c>
      <c r="AD19" s="205">
        <f t="shared" si="0"/>
        <v>0</v>
      </c>
      <c r="AE19" s="205">
        <f t="shared" si="0"/>
        <v>0</v>
      </c>
      <c r="AF19" s="206">
        <f t="shared" si="0"/>
        <v>0</v>
      </c>
      <c r="AG19" s="207"/>
    </row>
    <row r="20" spans="2:33" s="21" customFormat="1" ht="21" customHeight="1" thickBot="1" x14ac:dyDescent="0.45">
      <c r="B20" s="12"/>
      <c r="C20" s="7" t="s">
        <v>949</v>
      </c>
      <c r="D20" s="65"/>
      <c r="E20" s="66"/>
      <c r="F20" s="67"/>
      <c r="G20" s="68"/>
      <c r="H20" s="69"/>
      <c r="I20" s="68"/>
      <c r="J20" s="68"/>
      <c r="K20" s="62"/>
      <c r="L20" s="62"/>
      <c r="M20" s="207"/>
      <c r="N20" s="207"/>
      <c r="O20" s="207"/>
      <c r="P20" s="207"/>
      <c r="Q20" s="207"/>
      <c r="R20" s="207"/>
      <c r="S20" s="207"/>
      <c r="T20" s="207"/>
      <c r="U20" s="207"/>
      <c r="V20" s="207"/>
      <c r="W20" s="207"/>
      <c r="X20" s="207"/>
      <c r="Y20" s="207"/>
      <c r="Z20" s="207"/>
      <c r="AA20" s="207"/>
      <c r="AB20" s="207"/>
      <c r="AC20" s="207"/>
      <c r="AD20" s="207"/>
      <c r="AE20" s="207"/>
      <c r="AF20" s="207"/>
      <c r="AG20" s="207"/>
    </row>
    <row r="21" spans="2:33" s="21" customFormat="1" ht="20.100000000000001" customHeight="1" x14ac:dyDescent="0.4">
      <c r="C21" s="147" t="s">
        <v>587</v>
      </c>
      <c r="D21" s="148"/>
      <c r="E21" s="149" t="s">
        <v>592</v>
      </c>
      <c r="F21" s="237" t="s">
        <v>951</v>
      </c>
      <c r="G21" s="238" t="s">
        <v>594</v>
      </c>
      <c r="H21" s="220" t="s">
        <v>176</v>
      </c>
      <c r="I21" s="221">
        <v>245</v>
      </c>
      <c r="J21" s="220">
        <v>6</v>
      </c>
      <c r="K21" s="220">
        <v>48</v>
      </c>
      <c r="L21" s="155">
        <f t="shared" ref="L21:L29" si="1">SUM(M21:AE21)</f>
        <v>0</v>
      </c>
      <c r="M21" s="346"/>
      <c r="N21" s="347"/>
      <c r="O21" s="347"/>
      <c r="P21" s="227"/>
      <c r="Q21" s="227"/>
      <c r="R21" s="227"/>
      <c r="S21" s="227"/>
      <c r="T21" s="227"/>
      <c r="U21" s="227"/>
      <c r="V21" s="227"/>
      <c r="W21" s="227"/>
      <c r="X21" s="421"/>
      <c r="Y21" s="421"/>
      <c r="Z21" s="421"/>
      <c r="AA21" s="421"/>
      <c r="AB21" s="347"/>
      <c r="AC21" s="347"/>
      <c r="AD21" s="347"/>
      <c r="AE21" s="347"/>
      <c r="AF21" s="350"/>
      <c r="AG21" s="207"/>
    </row>
    <row r="22" spans="2:33" s="21" customFormat="1" ht="20.100000000000001" customHeight="1" x14ac:dyDescent="0.4">
      <c r="C22" s="147" t="s">
        <v>587</v>
      </c>
      <c r="D22" s="148"/>
      <c r="E22" s="149" t="s">
        <v>62</v>
      </c>
      <c r="F22" s="237" t="s">
        <v>952</v>
      </c>
      <c r="G22" s="238" t="s">
        <v>595</v>
      </c>
      <c r="H22" s="220" t="s">
        <v>176</v>
      </c>
      <c r="I22" s="221">
        <v>350</v>
      </c>
      <c r="J22" s="220">
        <v>6</v>
      </c>
      <c r="K22" s="220">
        <v>48</v>
      </c>
      <c r="L22" s="155">
        <f t="shared" si="1"/>
        <v>0</v>
      </c>
      <c r="M22" s="348"/>
      <c r="N22" s="349"/>
      <c r="O22" s="349"/>
      <c r="P22" s="177"/>
      <c r="Q22" s="177"/>
      <c r="R22" s="177"/>
      <c r="S22" s="177"/>
      <c r="T22" s="177"/>
      <c r="U22" s="177"/>
      <c r="V22" s="177"/>
      <c r="W22" s="177"/>
      <c r="X22" s="423"/>
      <c r="Y22" s="423"/>
      <c r="Z22" s="423"/>
      <c r="AA22" s="423"/>
      <c r="AB22" s="349"/>
      <c r="AC22" s="349"/>
      <c r="AD22" s="349"/>
      <c r="AE22" s="349"/>
      <c r="AF22" s="351"/>
      <c r="AG22" s="207"/>
    </row>
    <row r="23" spans="2:33" s="21" customFormat="1" ht="20.100000000000001" customHeight="1" x14ac:dyDescent="0.4">
      <c r="C23" s="147" t="s">
        <v>587</v>
      </c>
      <c r="D23" s="148"/>
      <c r="E23" s="149" t="s">
        <v>591</v>
      </c>
      <c r="F23" s="237" t="s">
        <v>953</v>
      </c>
      <c r="G23" s="238" t="s">
        <v>596</v>
      </c>
      <c r="H23" s="220" t="s">
        <v>176</v>
      </c>
      <c r="I23" s="221">
        <v>300</v>
      </c>
      <c r="J23" s="220">
        <v>6</v>
      </c>
      <c r="K23" s="220">
        <v>48</v>
      </c>
      <c r="L23" s="155">
        <f t="shared" si="1"/>
        <v>0</v>
      </c>
      <c r="M23" s="348"/>
      <c r="N23" s="349"/>
      <c r="O23" s="349"/>
      <c r="P23" s="177"/>
      <c r="Q23" s="177"/>
      <c r="R23" s="177"/>
      <c r="S23" s="177"/>
      <c r="T23" s="177"/>
      <c r="U23" s="177"/>
      <c r="V23" s="177"/>
      <c r="W23" s="177"/>
      <c r="X23" s="423"/>
      <c r="Y23" s="423"/>
      <c r="Z23" s="423"/>
      <c r="AA23" s="423"/>
      <c r="AB23" s="349"/>
      <c r="AC23" s="349"/>
      <c r="AD23" s="349"/>
      <c r="AE23" s="349"/>
      <c r="AF23" s="351"/>
      <c r="AG23" s="207"/>
    </row>
    <row r="24" spans="2:33" s="21" customFormat="1" ht="20.100000000000001" customHeight="1" x14ac:dyDescent="0.4">
      <c r="C24" s="147" t="s">
        <v>587</v>
      </c>
      <c r="D24" s="148"/>
      <c r="E24" s="149" t="s">
        <v>53</v>
      </c>
      <c r="F24" s="237" t="s">
        <v>198</v>
      </c>
      <c r="G24" s="238">
        <v>161253</v>
      </c>
      <c r="H24" s="220" t="s">
        <v>176</v>
      </c>
      <c r="I24" s="221">
        <v>350</v>
      </c>
      <c r="J24" s="220">
        <v>6</v>
      </c>
      <c r="K24" s="220">
        <v>48</v>
      </c>
      <c r="L24" s="155">
        <f t="shared" si="1"/>
        <v>0</v>
      </c>
      <c r="M24" s="348"/>
      <c r="N24" s="349"/>
      <c r="O24" s="349"/>
      <c r="P24" s="177"/>
      <c r="Q24" s="177"/>
      <c r="R24" s="177"/>
      <c r="S24" s="177"/>
      <c r="T24" s="177"/>
      <c r="U24" s="177"/>
      <c r="V24" s="177"/>
      <c r="W24" s="177"/>
      <c r="X24" s="423"/>
      <c r="Y24" s="423"/>
      <c r="Z24" s="423"/>
      <c r="AA24" s="423"/>
      <c r="AB24" s="349"/>
      <c r="AC24" s="349"/>
      <c r="AD24" s="349"/>
      <c r="AE24" s="349"/>
      <c r="AF24" s="351"/>
      <c r="AG24" s="207"/>
    </row>
    <row r="25" spans="2:33" s="21" customFormat="1" ht="20.100000000000001" customHeight="1" x14ac:dyDescent="0.4">
      <c r="C25" s="147" t="s">
        <v>587</v>
      </c>
      <c r="D25" s="148"/>
      <c r="E25" s="149" t="s">
        <v>588</v>
      </c>
      <c r="F25" s="237" t="s">
        <v>954</v>
      </c>
      <c r="G25" s="238" t="s">
        <v>597</v>
      </c>
      <c r="H25" s="220" t="s">
        <v>176</v>
      </c>
      <c r="I25" s="221">
        <v>350</v>
      </c>
      <c r="J25" s="220">
        <v>6</v>
      </c>
      <c r="K25" s="220">
        <v>48</v>
      </c>
      <c r="L25" s="155">
        <f t="shared" si="1"/>
        <v>0</v>
      </c>
      <c r="M25" s="348"/>
      <c r="N25" s="349"/>
      <c r="O25" s="349"/>
      <c r="P25" s="177"/>
      <c r="Q25" s="177"/>
      <c r="R25" s="177"/>
      <c r="S25" s="177"/>
      <c r="T25" s="177"/>
      <c r="U25" s="177"/>
      <c r="V25" s="177"/>
      <c r="W25" s="177"/>
      <c r="X25" s="423"/>
      <c r="Y25" s="423"/>
      <c r="Z25" s="423"/>
      <c r="AA25" s="423"/>
      <c r="AB25" s="349"/>
      <c r="AC25" s="349"/>
      <c r="AD25" s="349"/>
      <c r="AE25" s="349"/>
      <c r="AF25" s="351"/>
      <c r="AG25" s="207"/>
    </row>
    <row r="26" spans="2:33" s="21" customFormat="1" ht="20.100000000000001" customHeight="1" x14ac:dyDescent="0.4">
      <c r="C26" s="147" t="s">
        <v>587</v>
      </c>
      <c r="D26" s="148"/>
      <c r="E26" s="149" t="s">
        <v>589</v>
      </c>
      <c r="F26" s="237" t="s">
        <v>955</v>
      </c>
      <c r="G26" s="238" t="s">
        <v>598</v>
      </c>
      <c r="H26" s="220" t="s">
        <v>176</v>
      </c>
      <c r="I26" s="221">
        <v>350</v>
      </c>
      <c r="J26" s="220">
        <v>6</v>
      </c>
      <c r="K26" s="220">
        <v>48</v>
      </c>
      <c r="L26" s="155">
        <f t="shared" si="1"/>
        <v>0</v>
      </c>
      <c r="M26" s="348"/>
      <c r="N26" s="349"/>
      <c r="O26" s="349"/>
      <c r="P26" s="177"/>
      <c r="Q26" s="177"/>
      <c r="R26" s="177"/>
      <c r="S26" s="177"/>
      <c r="T26" s="177"/>
      <c r="U26" s="177"/>
      <c r="V26" s="177"/>
      <c r="W26" s="177"/>
      <c r="X26" s="423"/>
      <c r="Y26" s="423"/>
      <c r="Z26" s="423"/>
      <c r="AA26" s="423"/>
      <c r="AB26" s="349"/>
      <c r="AC26" s="349"/>
      <c r="AD26" s="349"/>
      <c r="AE26" s="349"/>
      <c r="AF26" s="351"/>
      <c r="AG26" s="207"/>
    </row>
    <row r="27" spans="2:33" s="21" customFormat="1" ht="20.100000000000001" customHeight="1" x14ac:dyDescent="0.4">
      <c r="C27" s="147" t="s">
        <v>587</v>
      </c>
      <c r="D27" s="148"/>
      <c r="E27" s="149" t="s">
        <v>1082</v>
      </c>
      <c r="F27" s="237" t="s">
        <v>956</v>
      </c>
      <c r="G27" s="238" t="s">
        <v>599</v>
      </c>
      <c r="H27" s="220" t="s">
        <v>176</v>
      </c>
      <c r="I27" s="221">
        <v>300</v>
      </c>
      <c r="J27" s="220">
        <v>6</v>
      </c>
      <c r="K27" s="220">
        <v>48</v>
      </c>
      <c r="L27" s="155">
        <f t="shared" si="1"/>
        <v>0</v>
      </c>
      <c r="M27" s="348"/>
      <c r="N27" s="349"/>
      <c r="O27" s="349"/>
      <c r="P27" s="177"/>
      <c r="Q27" s="177"/>
      <c r="R27" s="177"/>
      <c r="S27" s="177"/>
      <c r="T27" s="177"/>
      <c r="U27" s="177"/>
      <c r="V27" s="177"/>
      <c r="W27" s="177"/>
      <c r="X27" s="423"/>
      <c r="Y27" s="423"/>
      <c r="Z27" s="423"/>
      <c r="AA27" s="423"/>
      <c r="AB27" s="349"/>
      <c r="AC27" s="349"/>
      <c r="AD27" s="349"/>
      <c r="AE27" s="349"/>
      <c r="AF27" s="351"/>
      <c r="AG27" s="207"/>
    </row>
    <row r="28" spans="2:33" s="21" customFormat="1" ht="20.100000000000001" customHeight="1" x14ac:dyDescent="0.4">
      <c r="C28" s="147" t="s">
        <v>587</v>
      </c>
      <c r="D28" s="148"/>
      <c r="E28" s="149" t="s">
        <v>590</v>
      </c>
      <c r="F28" s="237" t="s">
        <v>957</v>
      </c>
      <c r="G28" s="238" t="s">
        <v>600</v>
      </c>
      <c r="H28" s="220" t="s">
        <v>176</v>
      </c>
      <c r="I28" s="221">
        <v>350</v>
      </c>
      <c r="J28" s="220">
        <v>6</v>
      </c>
      <c r="K28" s="220">
        <v>48</v>
      </c>
      <c r="L28" s="155">
        <f t="shared" si="1"/>
        <v>0</v>
      </c>
      <c r="M28" s="348"/>
      <c r="N28" s="349"/>
      <c r="O28" s="349"/>
      <c r="P28" s="177"/>
      <c r="Q28" s="177"/>
      <c r="R28" s="177"/>
      <c r="S28" s="177"/>
      <c r="T28" s="177"/>
      <c r="U28" s="177"/>
      <c r="V28" s="177"/>
      <c r="W28" s="177"/>
      <c r="X28" s="423"/>
      <c r="Y28" s="423"/>
      <c r="Z28" s="423"/>
      <c r="AA28" s="423"/>
      <c r="AB28" s="349"/>
      <c r="AC28" s="349"/>
      <c r="AD28" s="349"/>
      <c r="AE28" s="349"/>
      <c r="AF28" s="351"/>
      <c r="AG28" s="207"/>
    </row>
    <row r="29" spans="2:33" s="21" customFormat="1" ht="20.100000000000001" customHeight="1" thickBot="1" x14ac:dyDescent="0.45">
      <c r="C29" s="147" t="s">
        <v>587</v>
      </c>
      <c r="D29" s="148"/>
      <c r="E29" s="149" t="s">
        <v>56</v>
      </c>
      <c r="F29" s="150" t="s">
        <v>203</v>
      </c>
      <c r="G29" s="151">
        <v>161222</v>
      </c>
      <c r="H29" s="220" t="s">
        <v>176</v>
      </c>
      <c r="I29" s="221">
        <v>245</v>
      </c>
      <c r="J29" s="220">
        <v>6</v>
      </c>
      <c r="K29" s="220">
        <v>48</v>
      </c>
      <c r="L29" s="155">
        <f t="shared" si="1"/>
        <v>0</v>
      </c>
      <c r="M29" s="388"/>
      <c r="N29" s="369"/>
      <c r="O29" s="369"/>
      <c r="P29" s="286"/>
      <c r="Q29" s="286"/>
      <c r="R29" s="286"/>
      <c r="S29" s="286"/>
      <c r="T29" s="286"/>
      <c r="U29" s="286"/>
      <c r="V29" s="286"/>
      <c r="W29" s="286"/>
      <c r="X29" s="440"/>
      <c r="Y29" s="440"/>
      <c r="Z29" s="440"/>
      <c r="AA29" s="440"/>
      <c r="AB29" s="369"/>
      <c r="AC29" s="369"/>
      <c r="AD29" s="369"/>
      <c r="AE29" s="369"/>
      <c r="AF29" s="370"/>
      <c r="AG29" s="207"/>
    </row>
    <row r="30" spans="2:33" s="21" customFormat="1" ht="21" customHeight="1" thickBot="1" x14ac:dyDescent="0.45">
      <c r="B30" s="26"/>
      <c r="C30" s="58"/>
      <c r="D30" s="165"/>
      <c r="E30" s="166"/>
      <c r="G30" s="167"/>
      <c r="H30" s="168"/>
      <c r="I30" s="169"/>
      <c r="J30" s="128" t="s">
        <v>122</v>
      </c>
      <c r="K30" s="170" t="s">
        <v>123</v>
      </c>
      <c r="L30" s="172"/>
      <c r="M30" s="280">
        <f>SUM(M21:M29)</f>
        <v>0</v>
      </c>
      <c r="N30" s="281">
        <f t="shared" ref="N30:AF30" si="2">SUM(N21:N29)</f>
        <v>0</v>
      </c>
      <c r="O30" s="281">
        <f t="shared" si="2"/>
        <v>0</v>
      </c>
      <c r="P30" s="281">
        <f t="shared" si="2"/>
        <v>0</v>
      </c>
      <c r="Q30" s="281">
        <f t="shared" si="2"/>
        <v>0</v>
      </c>
      <c r="R30" s="281">
        <f t="shared" si="2"/>
        <v>0</v>
      </c>
      <c r="S30" s="281">
        <f t="shared" si="2"/>
        <v>0</v>
      </c>
      <c r="T30" s="307">
        <f t="shared" si="2"/>
        <v>0</v>
      </c>
      <c r="U30" s="307">
        <f t="shared" si="2"/>
        <v>0</v>
      </c>
      <c r="V30" s="307">
        <f t="shared" si="2"/>
        <v>0</v>
      </c>
      <c r="W30" s="307">
        <f t="shared" si="2"/>
        <v>0</v>
      </c>
      <c r="X30" s="307">
        <f t="shared" si="2"/>
        <v>0</v>
      </c>
      <c r="Y30" s="307">
        <f t="shared" si="2"/>
        <v>0</v>
      </c>
      <c r="Z30" s="307">
        <f t="shared" si="2"/>
        <v>0</v>
      </c>
      <c r="AA30" s="307">
        <f t="shared" si="2"/>
        <v>0</v>
      </c>
      <c r="AB30" s="307">
        <f t="shared" si="2"/>
        <v>0</v>
      </c>
      <c r="AC30" s="307">
        <f t="shared" si="2"/>
        <v>0</v>
      </c>
      <c r="AD30" s="307">
        <f t="shared" si="2"/>
        <v>0</v>
      </c>
      <c r="AE30" s="307">
        <f t="shared" si="2"/>
        <v>0</v>
      </c>
      <c r="AF30" s="282">
        <f t="shared" si="2"/>
        <v>0</v>
      </c>
    </row>
    <row r="31" spans="2:33" s="21" customFormat="1" ht="21" customHeight="1" thickBot="1" x14ac:dyDescent="0.45">
      <c r="B31" s="12"/>
      <c r="C31" s="7" t="s">
        <v>1054</v>
      </c>
      <c r="D31" s="65"/>
      <c r="E31" s="66"/>
      <c r="F31" s="67"/>
      <c r="G31" s="68"/>
      <c r="H31" s="69"/>
      <c r="I31" s="68"/>
      <c r="J31" s="68"/>
      <c r="K31" s="62"/>
      <c r="L31" s="62"/>
    </row>
    <row r="32" spans="2:33" s="21" customFormat="1" ht="20.100000000000001" customHeight="1" x14ac:dyDescent="0.4">
      <c r="C32" s="147" t="s">
        <v>678</v>
      </c>
      <c r="D32" s="148"/>
      <c r="E32" s="236" t="s">
        <v>978</v>
      </c>
      <c r="F32" s="237" t="s">
        <v>688</v>
      </c>
      <c r="G32" s="238" t="s">
        <v>685</v>
      </c>
      <c r="H32" s="152" t="s">
        <v>52</v>
      </c>
      <c r="I32" s="153">
        <v>245</v>
      </c>
      <c r="J32" s="154">
        <v>5</v>
      </c>
      <c r="K32" s="154">
        <v>80</v>
      </c>
      <c r="L32" s="155">
        <f t="shared" ref="L32:L44" si="3">SUM(M32:AE32)</f>
        <v>0</v>
      </c>
      <c r="M32" s="346"/>
      <c r="N32" s="347"/>
      <c r="O32" s="347"/>
      <c r="P32" s="347"/>
      <c r="Q32" s="227"/>
      <c r="R32" s="227"/>
      <c r="S32" s="227"/>
      <c r="T32" s="227"/>
      <c r="U32" s="227"/>
      <c r="V32" s="227"/>
      <c r="W32" s="227"/>
      <c r="X32" s="421"/>
      <c r="Y32" s="421"/>
      <c r="Z32" s="441"/>
      <c r="AA32" s="441"/>
      <c r="AB32" s="389"/>
      <c r="AC32" s="389"/>
      <c r="AD32" s="389"/>
      <c r="AE32" s="389"/>
      <c r="AF32" s="390"/>
    </row>
    <row r="33" spans="2:32" s="21" customFormat="1" ht="20.100000000000001" customHeight="1" x14ac:dyDescent="0.4">
      <c r="C33" s="147" t="s">
        <v>678</v>
      </c>
      <c r="D33" s="148"/>
      <c r="E33" s="236" t="s">
        <v>979</v>
      </c>
      <c r="F33" s="237" t="s">
        <v>689</v>
      </c>
      <c r="G33" s="238" t="s">
        <v>686</v>
      </c>
      <c r="H33" s="152" t="s">
        <v>52</v>
      </c>
      <c r="I33" s="153">
        <v>245</v>
      </c>
      <c r="J33" s="154">
        <v>5</v>
      </c>
      <c r="K33" s="154">
        <v>80</v>
      </c>
      <c r="L33" s="155">
        <f t="shared" si="3"/>
        <v>0</v>
      </c>
      <c r="M33" s="348"/>
      <c r="N33" s="349"/>
      <c r="O33" s="349"/>
      <c r="P33" s="349"/>
      <c r="Q33" s="177"/>
      <c r="R33" s="177"/>
      <c r="S33" s="177"/>
      <c r="T33" s="177"/>
      <c r="U33" s="177"/>
      <c r="V33" s="177"/>
      <c r="W33" s="177"/>
      <c r="X33" s="423"/>
      <c r="Y33" s="423"/>
      <c r="Z33" s="442"/>
      <c r="AA33" s="442"/>
      <c r="AB33" s="367"/>
      <c r="AC33" s="367"/>
      <c r="AD33" s="367"/>
      <c r="AE33" s="367"/>
      <c r="AF33" s="391"/>
    </row>
    <row r="34" spans="2:32" s="21" customFormat="1" ht="20.100000000000001" customHeight="1" x14ac:dyDescent="0.4">
      <c r="C34" s="147" t="s">
        <v>678</v>
      </c>
      <c r="D34" s="148"/>
      <c r="E34" s="236" t="s">
        <v>980</v>
      </c>
      <c r="F34" s="237" t="s">
        <v>690</v>
      </c>
      <c r="G34" s="238" t="s">
        <v>679</v>
      </c>
      <c r="H34" s="152" t="s">
        <v>52</v>
      </c>
      <c r="I34" s="153">
        <v>245</v>
      </c>
      <c r="J34" s="154">
        <v>5</v>
      </c>
      <c r="K34" s="154">
        <v>80</v>
      </c>
      <c r="L34" s="155">
        <f t="shared" si="3"/>
        <v>0</v>
      </c>
      <c r="M34" s="348"/>
      <c r="N34" s="349"/>
      <c r="O34" s="349"/>
      <c r="P34" s="349"/>
      <c r="Q34" s="177"/>
      <c r="R34" s="177"/>
      <c r="S34" s="177"/>
      <c r="T34" s="177"/>
      <c r="U34" s="177"/>
      <c r="V34" s="177"/>
      <c r="W34" s="177"/>
      <c r="X34" s="423"/>
      <c r="Y34" s="423"/>
      <c r="Z34" s="442"/>
      <c r="AA34" s="442"/>
      <c r="AB34" s="367"/>
      <c r="AC34" s="367"/>
      <c r="AD34" s="367"/>
      <c r="AE34" s="367"/>
      <c r="AF34" s="391"/>
    </row>
    <row r="35" spans="2:32" s="21" customFormat="1" ht="20.100000000000001" customHeight="1" x14ac:dyDescent="0.4">
      <c r="C35" s="147" t="s">
        <v>678</v>
      </c>
      <c r="D35" s="148" t="s">
        <v>677</v>
      </c>
      <c r="E35" s="236" t="s">
        <v>981</v>
      </c>
      <c r="F35" s="237" t="s">
        <v>691</v>
      </c>
      <c r="G35" s="238" t="s">
        <v>683</v>
      </c>
      <c r="H35" s="152" t="s">
        <v>52</v>
      </c>
      <c r="I35" s="153">
        <v>245</v>
      </c>
      <c r="J35" s="154">
        <v>5</v>
      </c>
      <c r="K35" s="154">
        <v>80</v>
      </c>
      <c r="L35" s="155">
        <f t="shared" si="3"/>
        <v>0</v>
      </c>
      <c r="M35" s="348"/>
      <c r="N35" s="349"/>
      <c r="O35" s="349"/>
      <c r="P35" s="349"/>
      <c r="Q35" s="177"/>
      <c r="R35" s="177"/>
      <c r="S35" s="177"/>
      <c r="T35" s="177"/>
      <c r="U35" s="177"/>
      <c r="V35" s="177"/>
      <c r="W35" s="177"/>
      <c r="X35" s="423"/>
      <c r="Y35" s="423"/>
      <c r="Z35" s="442"/>
      <c r="AA35" s="442"/>
      <c r="AB35" s="367"/>
      <c r="AC35" s="367"/>
      <c r="AD35" s="367"/>
      <c r="AE35" s="367"/>
      <c r="AF35" s="391"/>
    </row>
    <row r="36" spans="2:32" s="21" customFormat="1" ht="20.100000000000001" customHeight="1" x14ac:dyDescent="0.4">
      <c r="C36" s="147" t="s">
        <v>678</v>
      </c>
      <c r="D36" s="147"/>
      <c r="E36" s="236" t="s">
        <v>982</v>
      </c>
      <c r="F36" s="237" t="s">
        <v>692</v>
      </c>
      <c r="G36" s="238" t="s">
        <v>682</v>
      </c>
      <c r="H36" s="152" t="s">
        <v>52</v>
      </c>
      <c r="I36" s="153">
        <v>245</v>
      </c>
      <c r="J36" s="154">
        <v>5</v>
      </c>
      <c r="K36" s="154">
        <v>80</v>
      </c>
      <c r="L36" s="155">
        <f t="shared" si="3"/>
        <v>0</v>
      </c>
      <c r="M36" s="348"/>
      <c r="N36" s="349"/>
      <c r="O36" s="349"/>
      <c r="P36" s="349"/>
      <c r="Q36" s="177"/>
      <c r="R36" s="177"/>
      <c r="S36" s="177"/>
      <c r="T36" s="177"/>
      <c r="U36" s="177"/>
      <c r="V36" s="177"/>
      <c r="W36" s="177"/>
      <c r="X36" s="423"/>
      <c r="Y36" s="423"/>
      <c r="Z36" s="442"/>
      <c r="AA36" s="442"/>
      <c r="AB36" s="367"/>
      <c r="AC36" s="367"/>
      <c r="AD36" s="367"/>
      <c r="AE36" s="367"/>
      <c r="AF36" s="391"/>
    </row>
    <row r="37" spans="2:32" s="21" customFormat="1" ht="20.100000000000001" customHeight="1" x14ac:dyDescent="0.4">
      <c r="C37" s="147" t="s">
        <v>678</v>
      </c>
      <c r="D37" s="148" t="s">
        <v>118</v>
      </c>
      <c r="E37" s="236" t="s">
        <v>983</v>
      </c>
      <c r="F37" s="237" t="s">
        <v>693</v>
      </c>
      <c r="G37" s="238" t="s">
        <v>701</v>
      </c>
      <c r="H37" s="152" t="s">
        <v>52</v>
      </c>
      <c r="I37" s="153">
        <v>245</v>
      </c>
      <c r="J37" s="154">
        <v>5</v>
      </c>
      <c r="K37" s="154">
        <v>80</v>
      </c>
      <c r="L37" s="155">
        <f t="shared" si="3"/>
        <v>0</v>
      </c>
      <c r="M37" s="348"/>
      <c r="N37" s="349"/>
      <c r="O37" s="349"/>
      <c r="P37" s="349"/>
      <c r="Q37" s="177"/>
      <c r="R37" s="177"/>
      <c r="S37" s="177"/>
      <c r="T37" s="177"/>
      <c r="U37" s="177"/>
      <c r="V37" s="177"/>
      <c r="W37" s="177"/>
      <c r="X37" s="423"/>
      <c r="Y37" s="423"/>
      <c r="Z37" s="442"/>
      <c r="AA37" s="442"/>
      <c r="AB37" s="367"/>
      <c r="AC37" s="367"/>
      <c r="AD37" s="367"/>
      <c r="AE37" s="367"/>
      <c r="AF37" s="391"/>
    </row>
    <row r="38" spans="2:32" s="21" customFormat="1" ht="20.100000000000001" customHeight="1" x14ac:dyDescent="0.4">
      <c r="C38" s="147" t="s">
        <v>678</v>
      </c>
      <c r="D38" s="148" t="s">
        <v>677</v>
      </c>
      <c r="E38" s="236" t="s">
        <v>984</v>
      </c>
      <c r="F38" s="237" t="s">
        <v>694</v>
      </c>
      <c r="G38" s="238" t="s">
        <v>687</v>
      </c>
      <c r="H38" s="152" t="s">
        <v>52</v>
      </c>
      <c r="I38" s="153">
        <v>245</v>
      </c>
      <c r="J38" s="154">
        <v>5</v>
      </c>
      <c r="K38" s="154">
        <v>80</v>
      </c>
      <c r="L38" s="155">
        <f t="shared" si="3"/>
        <v>0</v>
      </c>
      <c r="M38" s="348"/>
      <c r="N38" s="349"/>
      <c r="O38" s="349"/>
      <c r="P38" s="349"/>
      <c r="Q38" s="177"/>
      <c r="R38" s="177"/>
      <c r="S38" s="177"/>
      <c r="T38" s="177"/>
      <c r="U38" s="177"/>
      <c r="V38" s="177"/>
      <c r="W38" s="177"/>
      <c r="X38" s="423"/>
      <c r="Y38" s="423"/>
      <c r="Z38" s="442"/>
      <c r="AA38" s="442"/>
      <c r="AB38" s="367"/>
      <c r="AC38" s="367"/>
      <c r="AD38" s="367"/>
      <c r="AE38" s="367"/>
      <c r="AF38" s="391"/>
    </row>
    <row r="39" spans="2:32" s="21" customFormat="1" ht="20.100000000000001" customHeight="1" x14ac:dyDescent="0.4">
      <c r="C39" s="147" t="s">
        <v>678</v>
      </c>
      <c r="D39" s="147"/>
      <c r="E39" s="236" t="s">
        <v>985</v>
      </c>
      <c r="F39" s="237" t="s">
        <v>695</v>
      </c>
      <c r="G39" s="238" t="s">
        <v>681</v>
      </c>
      <c r="H39" s="152" t="s">
        <v>52</v>
      </c>
      <c r="I39" s="153">
        <v>245</v>
      </c>
      <c r="J39" s="154">
        <v>5</v>
      </c>
      <c r="K39" s="154">
        <v>80</v>
      </c>
      <c r="L39" s="155">
        <f t="shared" si="3"/>
        <v>0</v>
      </c>
      <c r="M39" s="348"/>
      <c r="N39" s="349"/>
      <c r="O39" s="349"/>
      <c r="P39" s="349"/>
      <c r="Q39" s="177"/>
      <c r="R39" s="177"/>
      <c r="S39" s="177"/>
      <c r="T39" s="177"/>
      <c r="U39" s="177"/>
      <c r="V39" s="177"/>
      <c r="W39" s="177"/>
      <c r="X39" s="423"/>
      <c r="Y39" s="423"/>
      <c r="Z39" s="442"/>
      <c r="AA39" s="442"/>
      <c r="AB39" s="367"/>
      <c r="AC39" s="367"/>
      <c r="AD39" s="367"/>
      <c r="AE39" s="367"/>
      <c r="AF39" s="391"/>
    </row>
    <row r="40" spans="2:32" s="21" customFormat="1" ht="20.100000000000001" customHeight="1" x14ac:dyDescent="0.4">
      <c r="C40" s="147" t="s">
        <v>678</v>
      </c>
      <c r="D40" s="148"/>
      <c r="E40" s="236" t="s">
        <v>986</v>
      </c>
      <c r="F40" s="237" t="s">
        <v>696</v>
      </c>
      <c r="G40" s="238" t="s">
        <v>684</v>
      </c>
      <c r="H40" s="152" t="s">
        <v>52</v>
      </c>
      <c r="I40" s="153">
        <v>245</v>
      </c>
      <c r="J40" s="154">
        <v>5</v>
      </c>
      <c r="K40" s="154">
        <v>80</v>
      </c>
      <c r="L40" s="155">
        <f t="shared" si="3"/>
        <v>0</v>
      </c>
      <c r="M40" s="348"/>
      <c r="N40" s="349"/>
      <c r="O40" s="349"/>
      <c r="P40" s="349"/>
      <c r="Q40" s="177"/>
      <c r="R40" s="177"/>
      <c r="S40" s="177"/>
      <c r="T40" s="177"/>
      <c r="U40" s="177"/>
      <c r="V40" s="177"/>
      <c r="W40" s="177"/>
      <c r="X40" s="423"/>
      <c r="Y40" s="423"/>
      <c r="Z40" s="442"/>
      <c r="AA40" s="442"/>
      <c r="AB40" s="367"/>
      <c r="AC40" s="367"/>
      <c r="AD40" s="367"/>
      <c r="AE40" s="367"/>
      <c r="AF40" s="391"/>
    </row>
    <row r="41" spans="2:32" s="21" customFormat="1" ht="20.100000000000001" customHeight="1" x14ac:dyDescent="0.4">
      <c r="C41" s="147" t="s">
        <v>678</v>
      </c>
      <c r="D41" s="148" t="s">
        <v>677</v>
      </c>
      <c r="E41" s="236" t="s">
        <v>987</v>
      </c>
      <c r="F41" s="237" t="s">
        <v>697</v>
      </c>
      <c r="G41" s="238" t="s">
        <v>680</v>
      </c>
      <c r="H41" s="152" t="s">
        <v>52</v>
      </c>
      <c r="I41" s="153">
        <v>245</v>
      </c>
      <c r="J41" s="154">
        <v>5</v>
      </c>
      <c r="K41" s="154">
        <v>80</v>
      </c>
      <c r="L41" s="155">
        <f t="shared" si="3"/>
        <v>0</v>
      </c>
      <c r="M41" s="348"/>
      <c r="N41" s="349"/>
      <c r="O41" s="349"/>
      <c r="P41" s="349"/>
      <c r="Q41" s="177"/>
      <c r="R41" s="177"/>
      <c r="S41" s="177"/>
      <c r="T41" s="177"/>
      <c r="U41" s="177"/>
      <c r="V41" s="177"/>
      <c r="W41" s="177"/>
      <c r="X41" s="423"/>
      <c r="Y41" s="423"/>
      <c r="Z41" s="442"/>
      <c r="AA41" s="442"/>
      <c r="AB41" s="367"/>
      <c r="AC41" s="367"/>
      <c r="AD41" s="367"/>
      <c r="AE41" s="367"/>
      <c r="AF41" s="391"/>
    </row>
    <row r="42" spans="2:32" s="21" customFormat="1" ht="20.100000000000001" customHeight="1" x14ac:dyDescent="0.4">
      <c r="C42" s="147" t="s">
        <v>678</v>
      </c>
      <c r="D42" s="148" t="s">
        <v>118</v>
      </c>
      <c r="E42" s="236" t="s">
        <v>988</v>
      </c>
      <c r="F42" s="237" t="s">
        <v>698</v>
      </c>
      <c r="G42" s="238" t="s">
        <v>702</v>
      </c>
      <c r="H42" s="152" t="s">
        <v>52</v>
      </c>
      <c r="I42" s="153">
        <v>245</v>
      </c>
      <c r="J42" s="154">
        <v>5</v>
      </c>
      <c r="K42" s="154">
        <v>80</v>
      </c>
      <c r="L42" s="155">
        <f t="shared" si="3"/>
        <v>0</v>
      </c>
      <c r="M42" s="348"/>
      <c r="N42" s="349"/>
      <c r="O42" s="349"/>
      <c r="P42" s="349"/>
      <c r="Q42" s="177"/>
      <c r="R42" s="177"/>
      <c r="S42" s="177"/>
      <c r="T42" s="177"/>
      <c r="U42" s="177"/>
      <c r="V42" s="177"/>
      <c r="W42" s="177"/>
      <c r="X42" s="423"/>
      <c r="Y42" s="423"/>
      <c r="Z42" s="442"/>
      <c r="AA42" s="442"/>
      <c r="AB42" s="367"/>
      <c r="AC42" s="367"/>
      <c r="AD42" s="367"/>
      <c r="AE42" s="367"/>
      <c r="AF42" s="391"/>
    </row>
    <row r="43" spans="2:32" s="21" customFormat="1" ht="20.100000000000001" customHeight="1" x14ac:dyDescent="0.4">
      <c r="C43" s="147" t="s">
        <v>678</v>
      </c>
      <c r="D43" s="148" t="s">
        <v>118</v>
      </c>
      <c r="E43" s="236" t="s">
        <v>989</v>
      </c>
      <c r="F43" s="237" t="s">
        <v>699</v>
      </c>
      <c r="G43" s="238" t="s">
        <v>703</v>
      </c>
      <c r="H43" s="152" t="s">
        <v>52</v>
      </c>
      <c r="I43" s="153">
        <v>245</v>
      </c>
      <c r="J43" s="154">
        <v>5</v>
      </c>
      <c r="K43" s="154">
        <v>80</v>
      </c>
      <c r="L43" s="155">
        <f t="shared" si="3"/>
        <v>0</v>
      </c>
      <c r="M43" s="348"/>
      <c r="N43" s="349"/>
      <c r="O43" s="349"/>
      <c r="P43" s="349"/>
      <c r="Q43" s="177"/>
      <c r="R43" s="177"/>
      <c r="S43" s="177"/>
      <c r="T43" s="177"/>
      <c r="U43" s="177"/>
      <c r="V43" s="177"/>
      <c r="W43" s="177"/>
      <c r="X43" s="423"/>
      <c r="Y43" s="423"/>
      <c r="Z43" s="442"/>
      <c r="AA43" s="442"/>
      <c r="AB43" s="367"/>
      <c r="AC43" s="367"/>
      <c r="AD43" s="367"/>
      <c r="AE43" s="367"/>
      <c r="AF43" s="391"/>
    </row>
    <row r="44" spans="2:32" s="21" customFormat="1" ht="20.100000000000001" customHeight="1" thickBot="1" x14ac:dyDescent="0.45">
      <c r="C44" s="147" t="s">
        <v>678</v>
      </c>
      <c r="D44" s="148" t="s">
        <v>118</v>
      </c>
      <c r="E44" s="236" t="s">
        <v>990</v>
      </c>
      <c r="F44" s="237" t="s">
        <v>700</v>
      </c>
      <c r="G44" s="238" t="s">
        <v>704</v>
      </c>
      <c r="H44" s="152" t="s">
        <v>52</v>
      </c>
      <c r="I44" s="153">
        <v>245</v>
      </c>
      <c r="J44" s="154">
        <v>5</v>
      </c>
      <c r="K44" s="154">
        <v>80</v>
      </c>
      <c r="L44" s="155">
        <f t="shared" si="3"/>
        <v>0</v>
      </c>
      <c r="M44" s="348"/>
      <c r="N44" s="349"/>
      <c r="O44" s="349"/>
      <c r="P44" s="349"/>
      <c r="Q44" s="177"/>
      <c r="R44" s="177"/>
      <c r="S44" s="177"/>
      <c r="T44" s="177"/>
      <c r="U44" s="177"/>
      <c r="V44" s="177"/>
      <c r="W44" s="177"/>
      <c r="X44" s="423"/>
      <c r="Y44" s="423"/>
      <c r="Z44" s="442"/>
      <c r="AA44" s="442"/>
      <c r="AB44" s="367"/>
      <c r="AC44" s="367"/>
      <c r="AD44" s="367"/>
      <c r="AE44" s="349"/>
      <c r="AF44" s="351"/>
    </row>
    <row r="45" spans="2:32" s="21" customFormat="1" ht="21" customHeight="1" thickBot="1" x14ac:dyDescent="0.45">
      <c r="B45" s="26"/>
      <c r="C45" s="58"/>
      <c r="D45" s="165"/>
      <c r="E45" s="166"/>
      <c r="G45" s="167"/>
      <c r="H45" s="168"/>
      <c r="I45" s="169"/>
      <c r="J45" s="128" t="s">
        <v>122</v>
      </c>
      <c r="K45" s="170" t="s">
        <v>123</v>
      </c>
      <c r="L45" s="172"/>
      <c r="M45" s="173">
        <f t="shared" ref="M45:AA45" si="4">SUM(M32:M44)</f>
        <v>0</v>
      </c>
      <c r="N45" s="171">
        <f t="shared" si="4"/>
        <v>0</v>
      </c>
      <c r="O45" s="171">
        <f t="shared" si="4"/>
        <v>0</v>
      </c>
      <c r="P45" s="171">
        <f t="shared" si="4"/>
        <v>0</v>
      </c>
      <c r="Q45" s="171">
        <f t="shared" si="4"/>
        <v>0</v>
      </c>
      <c r="R45" s="171">
        <f t="shared" si="4"/>
        <v>0</v>
      </c>
      <c r="S45" s="171">
        <f t="shared" si="4"/>
        <v>0</v>
      </c>
      <c r="T45" s="172">
        <f t="shared" si="4"/>
        <v>0</v>
      </c>
      <c r="U45" s="172">
        <f t="shared" si="4"/>
        <v>0</v>
      </c>
      <c r="V45" s="172">
        <f t="shared" si="4"/>
        <v>0</v>
      </c>
      <c r="W45" s="172">
        <f t="shared" si="4"/>
        <v>0</v>
      </c>
      <c r="X45" s="172">
        <f t="shared" si="4"/>
        <v>0</v>
      </c>
      <c r="Y45" s="172">
        <f t="shared" si="4"/>
        <v>0</v>
      </c>
      <c r="Z45" s="172">
        <f t="shared" si="4"/>
        <v>0</v>
      </c>
      <c r="AA45" s="172">
        <f t="shared" si="4"/>
        <v>0</v>
      </c>
      <c r="AB45" s="172"/>
      <c r="AC45" s="172"/>
      <c r="AD45" s="172">
        <f>SUM(AD32:AD44)</f>
        <v>0</v>
      </c>
      <c r="AE45" s="172">
        <f>SUM(AE32:AE44)</f>
        <v>0</v>
      </c>
      <c r="AF45" s="174">
        <f>SUM(AF32:AF44)</f>
        <v>0</v>
      </c>
    </row>
    <row r="46" spans="2:32" x14ac:dyDescent="0.4">
      <c r="D46" s="4"/>
      <c r="F46" s="2"/>
      <c r="G46" s="2"/>
      <c r="H46" s="2"/>
    </row>
    <row r="47" spans="2:32" x14ac:dyDescent="0.4">
      <c r="D47" s="4"/>
      <c r="F47" s="2"/>
      <c r="G47" s="2"/>
      <c r="H47" s="2"/>
    </row>
    <row r="48" spans="2:32" x14ac:dyDescent="0.4">
      <c r="D48" s="3"/>
      <c r="E48" s="4"/>
      <c r="F48" s="4"/>
      <c r="G48" s="2"/>
      <c r="H48" s="2"/>
    </row>
  </sheetData>
  <mergeCells count="17">
    <mergeCell ref="H11:H12"/>
    <mergeCell ref="I11:I12"/>
    <mergeCell ref="J11:J12"/>
    <mergeCell ref="M11:O11"/>
    <mergeCell ref="P11:S11"/>
    <mergeCell ref="B11:B12"/>
    <mergeCell ref="C11:C12"/>
    <mergeCell ref="D11:D12"/>
    <mergeCell ref="E11:E12"/>
    <mergeCell ref="F11:F12"/>
    <mergeCell ref="AB11:AF11"/>
    <mergeCell ref="K11:K12"/>
    <mergeCell ref="L11:L12"/>
    <mergeCell ref="AB1:AD1"/>
    <mergeCell ref="AE1:AG1"/>
    <mergeCell ref="T11:W11"/>
    <mergeCell ref="X11:AA11"/>
  </mergeCells>
  <phoneticPr fontId="4"/>
  <printOptions horizontalCentered="1"/>
  <pageMargins left="0.19685039370078741" right="0.19685039370078741" top="0.19685039370078741" bottom="0.39370078740157483" header="0.31496062992125984" footer="0.19685039370078741"/>
  <pageSetup paperSize="9" scale="60" fitToHeight="0" orientation="landscape" r:id="rId1"/>
  <headerFooter>
    <oddFooter>&amp;C&amp;14&amp;P/&amp;N</oddFooter>
  </headerFooter>
  <colBreaks count="1" manualBreakCount="1">
    <brk id="2" max="93"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978D5-C44C-4913-B148-DC503F5C6C6E}">
  <sheetPr codeName="Sheet9">
    <tabColor rgb="FFFF00FF"/>
  </sheetPr>
  <dimension ref="A1:Z74"/>
  <sheetViews>
    <sheetView showGridLines="0" showZeros="0" view="pageBreakPreview" topLeftCell="C1" zoomScale="70" zoomScaleNormal="70" zoomScaleSheetLayoutView="70" workbookViewId="0">
      <selection activeCell="C11" sqref="C11:C12"/>
    </sheetView>
  </sheetViews>
  <sheetFormatPr defaultRowHeight="18.75" x14ac:dyDescent="0.4"/>
  <cols>
    <col min="1" max="1" width="15.125" hidden="1" customWidth="1"/>
    <col min="2" max="2" width="10.125" hidden="1" customWidth="1"/>
    <col min="3" max="3" width="7" style="2" customWidth="1"/>
    <col min="4" max="4" width="6.625" style="2" customWidth="1"/>
    <col min="5" max="5" width="23.125" style="2" customWidth="1"/>
    <col min="6" max="6" width="12.875" style="3" customWidth="1"/>
    <col min="7" max="7" width="10.875" style="4" bestFit="1" customWidth="1"/>
    <col min="8" max="8" width="7.125" style="4" bestFit="1" customWidth="1"/>
    <col min="9" max="9" width="7.5" style="2" bestFit="1" customWidth="1"/>
    <col min="10" max="10" width="6" style="2" customWidth="1"/>
    <col min="11" max="11" width="7.375" style="2" customWidth="1"/>
    <col min="12" max="12" width="9" style="2" hidden="1" customWidth="1"/>
    <col min="13" max="26" width="5.125" style="2" customWidth="1"/>
  </cols>
  <sheetData>
    <row r="1" spans="1:26" s="5" customFormat="1" ht="33" thickBot="1" x14ac:dyDescent="0.45">
      <c r="A1"/>
      <c r="B1"/>
      <c r="C1" s="35" t="s">
        <v>292</v>
      </c>
      <c r="D1" s="36"/>
      <c r="E1" s="37"/>
      <c r="F1" s="36"/>
      <c r="G1" s="38"/>
      <c r="H1" s="39"/>
      <c r="I1" s="39"/>
      <c r="J1" s="35" t="s">
        <v>119</v>
      </c>
      <c r="K1" s="40"/>
      <c r="L1" s="40"/>
      <c r="M1" s="39"/>
      <c r="N1" s="39"/>
      <c r="O1" s="41"/>
      <c r="P1" s="41"/>
      <c r="Q1" s="42"/>
      <c r="R1" s="42"/>
      <c r="S1" s="42"/>
      <c r="T1" s="42"/>
      <c r="U1" s="490" t="s">
        <v>120</v>
      </c>
      <c r="V1" s="491"/>
      <c r="W1" s="492"/>
      <c r="X1" s="493">
        <v>43876</v>
      </c>
      <c r="Y1" s="494"/>
      <c r="Z1" s="495"/>
    </row>
    <row r="2" spans="1:26" s="5" customFormat="1" ht="13.5" customHeight="1" x14ac:dyDescent="0.4">
      <c r="A2"/>
      <c r="B2"/>
      <c r="C2"/>
      <c r="D2"/>
      <c r="E2"/>
      <c r="F2"/>
      <c r="G2"/>
      <c r="H2"/>
      <c r="I2"/>
      <c r="J2"/>
      <c r="K2"/>
      <c r="L2"/>
      <c r="M2"/>
      <c r="N2"/>
      <c r="O2"/>
      <c r="P2"/>
      <c r="Q2"/>
      <c r="R2"/>
      <c r="S2"/>
      <c r="T2"/>
      <c r="U2"/>
      <c r="V2"/>
      <c r="W2"/>
      <c r="X2"/>
      <c r="Y2"/>
      <c r="Z2"/>
    </row>
    <row r="3" spans="1:26" s="5" customFormat="1" ht="13.5" customHeight="1" x14ac:dyDescent="0.4">
      <c r="A3"/>
      <c r="B3"/>
      <c r="C3"/>
      <c r="D3"/>
      <c r="E3"/>
      <c r="F3"/>
      <c r="G3"/>
      <c r="H3"/>
      <c r="I3"/>
      <c r="J3"/>
      <c r="K3"/>
      <c r="L3"/>
      <c r="M3"/>
      <c r="N3"/>
      <c r="O3"/>
      <c r="P3"/>
      <c r="Q3"/>
      <c r="R3"/>
      <c r="S3"/>
      <c r="T3"/>
      <c r="U3"/>
      <c r="V3"/>
      <c r="W3"/>
      <c r="X3"/>
      <c r="Y3"/>
      <c r="Z3"/>
    </row>
    <row r="4" spans="1:26" s="5" customFormat="1" ht="13.5" customHeight="1" x14ac:dyDescent="0.4">
      <c r="A4"/>
      <c r="B4"/>
      <c r="C4"/>
      <c r="D4"/>
      <c r="E4"/>
      <c r="F4"/>
      <c r="G4"/>
      <c r="H4"/>
      <c r="I4"/>
      <c r="J4"/>
      <c r="K4"/>
      <c r="L4"/>
      <c r="M4"/>
      <c r="N4"/>
      <c r="O4"/>
      <c r="P4"/>
      <c r="Q4"/>
      <c r="R4"/>
      <c r="S4"/>
      <c r="T4"/>
      <c r="U4"/>
      <c r="V4"/>
      <c r="W4"/>
      <c r="X4"/>
      <c r="Y4"/>
      <c r="Z4"/>
    </row>
    <row r="5" spans="1:26" s="5" customFormat="1" ht="13.5" customHeight="1" x14ac:dyDescent="0.4">
      <c r="A5"/>
      <c r="B5"/>
      <c r="C5"/>
      <c r="D5"/>
      <c r="E5"/>
      <c r="F5"/>
      <c r="G5"/>
      <c r="H5"/>
      <c r="I5"/>
      <c r="J5"/>
      <c r="K5"/>
      <c r="L5"/>
      <c r="M5"/>
      <c r="N5"/>
      <c r="O5"/>
      <c r="P5"/>
      <c r="Q5"/>
      <c r="R5"/>
      <c r="S5"/>
      <c r="T5"/>
      <c r="U5"/>
      <c r="V5"/>
      <c r="W5"/>
      <c r="X5"/>
      <c r="Y5"/>
      <c r="Z5"/>
    </row>
    <row r="6" spans="1:26" s="5" customFormat="1" ht="13.5" customHeight="1" x14ac:dyDescent="0.4">
      <c r="A6"/>
      <c r="B6"/>
      <c r="C6"/>
      <c r="D6"/>
      <c r="E6"/>
      <c r="F6"/>
      <c r="G6"/>
      <c r="H6"/>
      <c r="I6"/>
      <c r="J6"/>
      <c r="K6"/>
      <c r="L6"/>
      <c r="M6"/>
      <c r="N6"/>
      <c r="O6"/>
      <c r="P6"/>
      <c r="Q6"/>
      <c r="R6"/>
      <c r="S6"/>
      <c r="T6"/>
      <c r="U6"/>
      <c r="V6"/>
      <c r="W6"/>
      <c r="X6"/>
      <c r="Y6"/>
      <c r="Z6"/>
    </row>
    <row r="7" spans="1:26" s="5" customFormat="1" ht="13.5" customHeight="1" x14ac:dyDescent="0.4">
      <c r="A7"/>
      <c r="B7"/>
      <c r="C7"/>
      <c r="D7"/>
      <c r="E7"/>
      <c r="F7"/>
      <c r="G7"/>
      <c r="H7"/>
      <c r="I7"/>
      <c r="J7"/>
      <c r="K7"/>
      <c r="L7"/>
      <c r="M7"/>
      <c r="N7"/>
      <c r="O7"/>
      <c r="P7"/>
      <c r="Q7"/>
      <c r="R7"/>
      <c r="S7"/>
      <c r="T7"/>
      <c r="U7"/>
      <c r="V7"/>
      <c r="W7"/>
      <c r="X7"/>
      <c r="Y7"/>
      <c r="Z7"/>
    </row>
    <row r="8" spans="1:26" s="5" customFormat="1" ht="13.5" customHeight="1" x14ac:dyDescent="0.4">
      <c r="A8"/>
      <c r="B8"/>
      <c r="C8"/>
      <c r="D8"/>
      <c r="E8"/>
      <c r="F8"/>
      <c r="G8"/>
      <c r="H8"/>
      <c r="I8"/>
      <c r="J8"/>
      <c r="K8"/>
      <c r="L8"/>
      <c r="M8"/>
      <c r="N8"/>
      <c r="O8"/>
      <c r="P8"/>
      <c r="Q8"/>
      <c r="R8"/>
      <c r="S8"/>
      <c r="T8"/>
      <c r="U8"/>
      <c r="V8"/>
      <c r="W8"/>
      <c r="X8"/>
      <c r="Y8"/>
      <c r="Z8"/>
    </row>
    <row r="9" spans="1:26" s="5" customFormat="1" ht="13.5" customHeight="1" x14ac:dyDescent="0.4">
      <c r="A9"/>
      <c r="B9"/>
      <c r="C9"/>
      <c r="D9"/>
      <c r="E9"/>
      <c r="F9"/>
      <c r="G9"/>
      <c r="H9"/>
      <c r="I9"/>
      <c r="J9"/>
      <c r="K9"/>
      <c r="L9"/>
      <c r="M9"/>
      <c r="N9"/>
      <c r="O9"/>
      <c r="P9"/>
      <c r="Q9"/>
      <c r="R9"/>
      <c r="S9"/>
      <c r="T9"/>
      <c r="U9"/>
      <c r="V9"/>
      <c r="W9"/>
      <c r="X9"/>
      <c r="Y9"/>
      <c r="Z9"/>
    </row>
    <row r="10" spans="1:26" s="5" customFormat="1" ht="13.5" customHeight="1" x14ac:dyDescent="0.4">
      <c r="A10"/>
      <c r="B10"/>
      <c r="C10"/>
      <c r="D10"/>
      <c r="E10"/>
      <c r="F10"/>
      <c r="G10"/>
      <c r="H10"/>
      <c r="I10"/>
      <c r="J10"/>
      <c r="K10"/>
      <c r="L10"/>
      <c r="M10"/>
      <c r="N10"/>
      <c r="O10"/>
      <c r="P10"/>
      <c r="Q10"/>
      <c r="R10"/>
      <c r="S10"/>
      <c r="T10"/>
      <c r="U10"/>
      <c r="V10"/>
      <c r="W10"/>
      <c r="X10"/>
      <c r="Z10" s="418" t="s">
        <v>121</v>
      </c>
    </row>
    <row r="11" spans="1:26" s="1" customFormat="1" ht="18" customHeight="1" x14ac:dyDescent="0.4">
      <c r="B11" s="527" t="s">
        <v>0</v>
      </c>
      <c r="C11" s="529" t="s">
        <v>1</v>
      </c>
      <c r="D11" s="530" t="s">
        <v>2</v>
      </c>
      <c r="E11" s="531" t="s">
        <v>3</v>
      </c>
      <c r="F11" s="531" t="s">
        <v>4</v>
      </c>
      <c r="G11" s="86" t="s">
        <v>5</v>
      </c>
      <c r="H11" s="530" t="s">
        <v>6</v>
      </c>
      <c r="I11" s="532" t="s">
        <v>7</v>
      </c>
      <c r="J11" s="532" t="s">
        <v>8</v>
      </c>
      <c r="K11" s="530" t="s">
        <v>9</v>
      </c>
      <c r="L11" s="530" t="s">
        <v>10</v>
      </c>
      <c r="M11" s="483">
        <v>43952</v>
      </c>
      <c r="N11" s="484"/>
      <c r="O11" s="484"/>
      <c r="P11" s="485"/>
      <c r="Q11" s="483">
        <v>43983</v>
      </c>
      <c r="R11" s="484"/>
      <c r="S11" s="484"/>
      <c r="T11" s="485"/>
      <c r="U11" s="483">
        <v>44013</v>
      </c>
      <c r="V11" s="484"/>
      <c r="W11" s="484"/>
      <c r="X11" s="484"/>
      <c r="Y11" s="485"/>
      <c r="Z11" s="145" t="s">
        <v>263</v>
      </c>
    </row>
    <row r="12" spans="1:26" s="1" customFormat="1" ht="18" customHeight="1" x14ac:dyDescent="0.4">
      <c r="B12" s="528"/>
      <c r="C12" s="529"/>
      <c r="D12" s="530"/>
      <c r="E12" s="531"/>
      <c r="F12" s="531"/>
      <c r="G12" s="87">
        <v>4522193</v>
      </c>
      <c r="H12" s="530"/>
      <c r="I12" s="532"/>
      <c r="J12" s="532"/>
      <c r="K12" s="530"/>
      <c r="L12" s="530"/>
      <c r="M12" s="146">
        <v>43958</v>
      </c>
      <c r="N12" s="146">
        <v>43965</v>
      </c>
      <c r="O12" s="146">
        <v>43972</v>
      </c>
      <c r="P12" s="146">
        <v>43979</v>
      </c>
      <c r="Q12" s="146">
        <v>43986</v>
      </c>
      <c r="R12" s="146">
        <v>43993</v>
      </c>
      <c r="S12" s="146">
        <v>44000</v>
      </c>
      <c r="T12" s="146">
        <v>44007</v>
      </c>
      <c r="U12" s="146">
        <v>44014</v>
      </c>
      <c r="V12" s="146">
        <v>44021</v>
      </c>
      <c r="W12" s="146">
        <v>44028</v>
      </c>
      <c r="X12" s="146">
        <v>44034</v>
      </c>
      <c r="Y12" s="146">
        <v>44040</v>
      </c>
      <c r="Z12" s="146" t="s">
        <v>264</v>
      </c>
    </row>
    <row r="13" spans="1:26" s="21" customFormat="1" ht="21" customHeight="1" thickBot="1" x14ac:dyDescent="0.45">
      <c r="B13" s="230"/>
      <c r="C13" s="7" t="s">
        <v>1055</v>
      </c>
      <c r="D13" s="65"/>
      <c r="E13" s="66"/>
      <c r="F13" s="67"/>
      <c r="G13" s="68"/>
      <c r="H13" s="69"/>
      <c r="I13" s="68"/>
      <c r="J13" s="68"/>
      <c r="K13" s="62"/>
      <c r="L13" s="62"/>
    </row>
    <row r="14" spans="1:26" s="21" customFormat="1" ht="21.95" customHeight="1" x14ac:dyDescent="0.4">
      <c r="C14" s="24" t="s">
        <v>601</v>
      </c>
      <c r="D14" s="148"/>
      <c r="E14" s="236" t="s">
        <v>991</v>
      </c>
      <c r="F14" s="237" t="s">
        <v>636</v>
      </c>
      <c r="G14" s="238" t="s">
        <v>602</v>
      </c>
      <c r="H14" s="239" t="s">
        <v>20</v>
      </c>
      <c r="I14" s="153">
        <v>245</v>
      </c>
      <c r="J14" s="154">
        <v>6</v>
      </c>
      <c r="K14" s="154">
        <v>72</v>
      </c>
      <c r="L14" s="155">
        <f t="shared" ref="L14:L49" si="0">SUM(M14:Y14)</f>
        <v>0</v>
      </c>
      <c r="M14" s="231"/>
      <c r="N14" s="232"/>
      <c r="O14" s="232"/>
      <c r="P14" s="227"/>
      <c r="Q14" s="227"/>
      <c r="R14" s="227"/>
      <c r="S14" s="227"/>
      <c r="T14" s="227"/>
      <c r="U14" s="227"/>
      <c r="V14" s="227"/>
      <c r="W14" s="227"/>
      <c r="X14" s="443"/>
      <c r="Y14" s="444"/>
    </row>
    <row r="15" spans="1:26" s="21" customFormat="1" ht="21.95" customHeight="1" x14ac:dyDescent="0.4">
      <c r="C15" s="24" t="s">
        <v>601</v>
      </c>
      <c r="D15" s="147"/>
      <c r="E15" s="236" t="s">
        <v>992</v>
      </c>
      <c r="F15" s="237" t="s">
        <v>637</v>
      </c>
      <c r="G15" s="238" t="s">
        <v>603</v>
      </c>
      <c r="H15" s="239" t="s">
        <v>20</v>
      </c>
      <c r="I15" s="153">
        <v>245</v>
      </c>
      <c r="J15" s="154">
        <v>6</v>
      </c>
      <c r="K15" s="154">
        <v>72</v>
      </c>
      <c r="L15" s="155">
        <f t="shared" si="0"/>
        <v>0</v>
      </c>
      <c r="M15" s="233"/>
      <c r="N15" s="228"/>
      <c r="O15" s="228"/>
      <c r="P15" s="177"/>
      <c r="Q15" s="177"/>
      <c r="R15" s="177"/>
      <c r="S15" s="177"/>
      <c r="T15" s="177"/>
      <c r="U15" s="177"/>
      <c r="V15" s="177"/>
      <c r="W15" s="177"/>
      <c r="X15" s="445"/>
      <c r="Y15" s="446"/>
    </row>
    <row r="16" spans="1:26" s="21" customFormat="1" ht="21.95" customHeight="1" x14ac:dyDescent="0.4">
      <c r="C16" s="24" t="s">
        <v>601</v>
      </c>
      <c r="D16" s="148"/>
      <c r="E16" s="236" t="s">
        <v>993</v>
      </c>
      <c r="F16" s="237" t="s">
        <v>638</v>
      </c>
      <c r="G16" s="238" t="s">
        <v>604</v>
      </c>
      <c r="H16" s="239" t="s">
        <v>20</v>
      </c>
      <c r="I16" s="153">
        <v>245</v>
      </c>
      <c r="J16" s="154">
        <v>6</v>
      </c>
      <c r="K16" s="154">
        <v>72</v>
      </c>
      <c r="L16" s="155">
        <f t="shared" si="0"/>
        <v>0</v>
      </c>
      <c r="M16" s="233"/>
      <c r="N16" s="228"/>
      <c r="O16" s="228"/>
      <c r="P16" s="177"/>
      <c r="Q16" s="177"/>
      <c r="R16" s="177"/>
      <c r="S16" s="177"/>
      <c r="T16" s="177"/>
      <c r="U16" s="177"/>
      <c r="V16" s="177"/>
      <c r="W16" s="177"/>
      <c r="X16" s="445"/>
      <c r="Y16" s="446"/>
    </row>
    <row r="17" spans="3:25" s="21" customFormat="1" ht="21.95" customHeight="1" x14ac:dyDescent="0.4">
      <c r="C17" s="24" t="s">
        <v>601</v>
      </c>
      <c r="D17" s="148" t="s">
        <v>677</v>
      </c>
      <c r="E17" s="236" t="s">
        <v>994</v>
      </c>
      <c r="F17" s="237" t="s">
        <v>639</v>
      </c>
      <c r="G17" s="238" t="s">
        <v>605</v>
      </c>
      <c r="H17" s="239" t="s">
        <v>20</v>
      </c>
      <c r="I17" s="153">
        <v>245</v>
      </c>
      <c r="J17" s="154">
        <v>6</v>
      </c>
      <c r="K17" s="154">
        <v>72</v>
      </c>
      <c r="L17" s="155">
        <f t="shared" si="0"/>
        <v>0</v>
      </c>
      <c r="M17" s="233"/>
      <c r="N17" s="228"/>
      <c r="O17" s="228"/>
      <c r="P17" s="177"/>
      <c r="Q17" s="177"/>
      <c r="R17" s="177"/>
      <c r="S17" s="177"/>
      <c r="T17" s="177"/>
      <c r="U17" s="177"/>
      <c r="V17" s="177"/>
      <c r="W17" s="177"/>
      <c r="X17" s="445"/>
      <c r="Y17" s="446"/>
    </row>
    <row r="18" spans="3:25" s="21" customFormat="1" ht="21.95" customHeight="1" x14ac:dyDescent="0.4">
      <c r="C18" s="24" t="s">
        <v>601</v>
      </c>
      <c r="D18" s="148" t="s">
        <v>677</v>
      </c>
      <c r="E18" s="236" t="s">
        <v>995</v>
      </c>
      <c r="F18" s="237" t="s">
        <v>640</v>
      </c>
      <c r="G18" s="238" t="s">
        <v>672</v>
      </c>
      <c r="H18" s="239" t="s">
        <v>20</v>
      </c>
      <c r="I18" s="153">
        <v>245</v>
      </c>
      <c r="J18" s="154">
        <v>6</v>
      </c>
      <c r="K18" s="154">
        <v>72</v>
      </c>
      <c r="L18" s="155">
        <f t="shared" si="0"/>
        <v>0</v>
      </c>
      <c r="M18" s="233"/>
      <c r="N18" s="228"/>
      <c r="O18" s="228"/>
      <c r="P18" s="177"/>
      <c r="Q18" s="177"/>
      <c r="R18" s="177"/>
      <c r="S18" s="177"/>
      <c r="T18" s="177"/>
      <c r="U18" s="177"/>
      <c r="V18" s="177"/>
      <c r="W18" s="177"/>
      <c r="X18" s="445"/>
      <c r="Y18" s="446"/>
    </row>
    <row r="19" spans="3:25" s="21" customFormat="1" ht="21.95" customHeight="1" x14ac:dyDescent="0.4">
      <c r="C19" s="24" t="s">
        <v>601</v>
      </c>
      <c r="D19" s="148"/>
      <c r="E19" s="236" t="s">
        <v>996</v>
      </c>
      <c r="F19" s="237" t="s">
        <v>641</v>
      </c>
      <c r="G19" s="238" t="s">
        <v>606</v>
      </c>
      <c r="H19" s="239" t="s">
        <v>20</v>
      </c>
      <c r="I19" s="153">
        <v>245</v>
      </c>
      <c r="J19" s="154">
        <v>6</v>
      </c>
      <c r="K19" s="154">
        <v>72</v>
      </c>
      <c r="L19" s="155">
        <f t="shared" si="0"/>
        <v>0</v>
      </c>
      <c r="M19" s="233"/>
      <c r="N19" s="228"/>
      <c r="O19" s="228"/>
      <c r="P19" s="177"/>
      <c r="Q19" s="177"/>
      <c r="R19" s="177"/>
      <c r="S19" s="177"/>
      <c r="T19" s="177"/>
      <c r="U19" s="177"/>
      <c r="V19" s="177"/>
      <c r="W19" s="177"/>
      <c r="X19" s="445"/>
      <c r="Y19" s="446"/>
    </row>
    <row r="20" spans="3:25" s="21" customFormat="1" ht="21.95" customHeight="1" x14ac:dyDescent="0.4">
      <c r="C20" s="24" t="s">
        <v>601</v>
      </c>
      <c r="D20" s="148"/>
      <c r="E20" s="236" t="s">
        <v>997</v>
      </c>
      <c r="F20" s="237" t="s">
        <v>642</v>
      </c>
      <c r="G20" s="238" t="s">
        <v>607</v>
      </c>
      <c r="H20" s="239" t="s">
        <v>20</v>
      </c>
      <c r="I20" s="153">
        <v>245</v>
      </c>
      <c r="J20" s="154">
        <v>6</v>
      </c>
      <c r="K20" s="154">
        <v>72</v>
      </c>
      <c r="L20" s="155">
        <f t="shared" si="0"/>
        <v>0</v>
      </c>
      <c r="M20" s="233"/>
      <c r="N20" s="228"/>
      <c r="O20" s="228"/>
      <c r="P20" s="177"/>
      <c r="Q20" s="177"/>
      <c r="R20" s="177"/>
      <c r="S20" s="177"/>
      <c r="T20" s="177"/>
      <c r="U20" s="177"/>
      <c r="V20" s="177"/>
      <c r="W20" s="177"/>
      <c r="X20" s="445"/>
      <c r="Y20" s="446"/>
    </row>
    <row r="21" spans="3:25" s="21" customFormat="1" ht="21.95" customHeight="1" x14ac:dyDescent="0.4">
      <c r="C21" s="24" t="s">
        <v>601</v>
      </c>
      <c r="D21" s="148" t="s">
        <v>118</v>
      </c>
      <c r="E21" s="236" t="s">
        <v>998</v>
      </c>
      <c r="F21" s="237" t="s">
        <v>643</v>
      </c>
      <c r="G21" s="238" t="s">
        <v>673</v>
      </c>
      <c r="H21" s="239" t="s">
        <v>20</v>
      </c>
      <c r="I21" s="153">
        <v>245</v>
      </c>
      <c r="J21" s="154">
        <v>6</v>
      </c>
      <c r="K21" s="154">
        <v>72</v>
      </c>
      <c r="L21" s="155">
        <f t="shared" si="0"/>
        <v>0</v>
      </c>
      <c r="M21" s="233"/>
      <c r="N21" s="228"/>
      <c r="O21" s="228"/>
      <c r="P21" s="177"/>
      <c r="Q21" s="177"/>
      <c r="R21" s="177"/>
      <c r="S21" s="177"/>
      <c r="T21" s="177"/>
      <c r="U21" s="177"/>
      <c r="V21" s="177"/>
      <c r="W21" s="177"/>
      <c r="X21" s="445"/>
      <c r="Y21" s="446"/>
    </row>
    <row r="22" spans="3:25" s="21" customFormat="1" ht="21.95" customHeight="1" x14ac:dyDescent="0.4">
      <c r="C22" s="24" t="s">
        <v>601</v>
      </c>
      <c r="D22" s="148"/>
      <c r="E22" s="236" t="s">
        <v>999</v>
      </c>
      <c r="F22" s="237" t="s">
        <v>644</v>
      </c>
      <c r="G22" s="238" t="s">
        <v>609</v>
      </c>
      <c r="H22" s="239" t="s">
        <v>20</v>
      </c>
      <c r="I22" s="153">
        <v>245</v>
      </c>
      <c r="J22" s="154">
        <v>6</v>
      </c>
      <c r="K22" s="154">
        <v>72</v>
      </c>
      <c r="L22" s="155">
        <f t="shared" si="0"/>
        <v>0</v>
      </c>
      <c r="M22" s="233"/>
      <c r="N22" s="228"/>
      <c r="O22" s="228"/>
      <c r="P22" s="177"/>
      <c r="Q22" s="177"/>
      <c r="R22" s="177"/>
      <c r="S22" s="177"/>
      <c r="T22" s="177"/>
      <c r="U22" s="177"/>
      <c r="V22" s="177"/>
      <c r="W22" s="177"/>
      <c r="X22" s="445"/>
      <c r="Y22" s="446"/>
    </row>
    <row r="23" spans="3:25" s="21" customFormat="1" ht="21.95" customHeight="1" x14ac:dyDescent="0.4">
      <c r="C23" s="24" t="s">
        <v>610</v>
      </c>
      <c r="D23" s="147"/>
      <c r="E23" s="236" t="s">
        <v>1000</v>
      </c>
      <c r="F23" s="237" t="s">
        <v>645</v>
      </c>
      <c r="G23" s="238" t="s">
        <v>611</v>
      </c>
      <c r="H23" s="239" t="s">
        <v>20</v>
      </c>
      <c r="I23" s="153">
        <v>245</v>
      </c>
      <c r="J23" s="154">
        <v>6</v>
      </c>
      <c r="K23" s="154">
        <v>72</v>
      </c>
      <c r="L23" s="155">
        <f t="shared" si="0"/>
        <v>0</v>
      </c>
      <c r="M23" s="233"/>
      <c r="N23" s="228"/>
      <c r="O23" s="228"/>
      <c r="P23" s="177"/>
      <c r="Q23" s="177"/>
      <c r="R23" s="177"/>
      <c r="S23" s="177"/>
      <c r="T23" s="177"/>
      <c r="U23" s="177"/>
      <c r="V23" s="177"/>
      <c r="W23" s="177"/>
      <c r="X23" s="445"/>
      <c r="Y23" s="446"/>
    </row>
    <row r="24" spans="3:25" s="21" customFormat="1" ht="21.95" customHeight="1" x14ac:dyDescent="0.4">
      <c r="C24" s="24" t="s">
        <v>610</v>
      </c>
      <c r="D24" s="147"/>
      <c r="E24" s="236" t="s">
        <v>1001</v>
      </c>
      <c r="F24" s="237" t="s">
        <v>646</v>
      </c>
      <c r="G24" s="238" t="s">
        <v>612</v>
      </c>
      <c r="H24" s="239" t="s">
        <v>20</v>
      </c>
      <c r="I24" s="153">
        <v>245</v>
      </c>
      <c r="J24" s="154">
        <v>6</v>
      </c>
      <c r="K24" s="154">
        <v>72</v>
      </c>
      <c r="L24" s="155">
        <f t="shared" si="0"/>
        <v>0</v>
      </c>
      <c r="M24" s="233"/>
      <c r="N24" s="228"/>
      <c r="O24" s="228"/>
      <c r="P24" s="177"/>
      <c r="Q24" s="177"/>
      <c r="R24" s="177"/>
      <c r="S24" s="177"/>
      <c r="T24" s="177"/>
      <c r="U24" s="177"/>
      <c r="V24" s="177"/>
      <c r="W24" s="177"/>
      <c r="X24" s="445"/>
      <c r="Y24" s="446"/>
    </row>
    <row r="25" spans="3:25" s="160" customFormat="1" ht="21.95" customHeight="1" x14ac:dyDescent="0.4">
      <c r="C25" s="24" t="s">
        <v>610</v>
      </c>
      <c r="D25" s="148"/>
      <c r="E25" s="236" t="s">
        <v>1002</v>
      </c>
      <c r="F25" s="237" t="s">
        <v>647</v>
      </c>
      <c r="G25" s="238" t="s">
        <v>613</v>
      </c>
      <c r="H25" s="239" t="s">
        <v>20</v>
      </c>
      <c r="I25" s="153">
        <v>245</v>
      </c>
      <c r="J25" s="154">
        <v>6</v>
      </c>
      <c r="K25" s="154">
        <v>72</v>
      </c>
      <c r="L25" s="180">
        <f t="shared" si="0"/>
        <v>0</v>
      </c>
      <c r="M25" s="234"/>
      <c r="N25" s="235"/>
      <c r="O25" s="235"/>
      <c r="P25" s="197"/>
      <c r="Q25" s="197"/>
      <c r="R25" s="197"/>
      <c r="S25" s="197"/>
      <c r="T25" s="197"/>
      <c r="U25" s="197"/>
      <c r="V25" s="197"/>
      <c r="W25" s="197"/>
      <c r="X25" s="447"/>
      <c r="Y25" s="448"/>
    </row>
    <row r="26" spans="3:25" s="21" customFormat="1" ht="21.95" customHeight="1" x14ac:dyDescent="0.4">
      <c r="C26" s="24" t="s">
        <v>610</v>
      </c>
      <c r="D26" s="147"/>
      <c r="E26" s="236" t="s">
        <v>1003</v>
      </c>
      <c r="F26" s="237" t="s">
        <v>648</v>
      </c>
      <c r="G26" s="238" t="s">
        <v>614</v>
      </c>
      <c r="H26" s="239" t="s">
        <v>20</v>
      </c>
      <c r="I26" s="153">
        <v>245</v>
      </c>
      <c r="J26" s="154">
        <v>6</v>
      </c>
      <c r="K26" s="154">
        <v>72</v>
      </c>
      <c r="L26" s="155">
        <f t="shared" si="0"/>
        <v>0</v>
      </c>
      <c r="M26" s="233"/>
      <c r="N26" s="228"/>
      <c r="O26" s="228"/>
      <c r="P26" s="177"/>
      <c r="Q26" s="177"/>
      <c r="R26" s="177"/>
      <c r="S26" s="177"/>
      <c r="T26" s="177"/>
      <c r="U26" s="177"/>
      <c r="V26" s="177"/>
      <c r="W26" s="177"/>
      <c r="X26" s="445"/>
      <c r="Y26" s="446"/>
    </row>
    <row r="27" spans="3:25" s="21" customFormat="1" ht="21.95" customHeight="1" x14ac:dyDescent="0.4">
      <c r="C27" s="24" t="s">
        <v>610</v>
      </c>
      <c r="D27" s="148"/>
      <c r="E27" s="236" t="s">
        <v>1004</v>
      </c>
      <c r="F27" s="237" t="s">
        <v>649</v>
      </c>
      <c r="G27" s="238" t="s">
        <v>615</v>
      </c>
      <c r="H27" s="239" t="s">
        <v>20</v>
      </c>
      <c r="I27" s="153">
        <v>245</v>
      </c>
      <c r="J27" s="154">
        <v>6</v>
      </c>
      <c r="K27" s="154">
        <v>72</v>
      </c>
      <c r="L27" s="155">
        <f t="shared" si="0"/>
        <v>0</v>
      </c>
      <c r="M27" s="233"/>
      <c r="N27" s="228"/>
      <c r="O27" s="228"/>
      <c r="P27" s="177"/>
      <c r="Q27" s="177"/>
      <c r="R27" s="177"/>
      <c r="S27" s="177"/>
      <c r="T27" s="177"/>
      <c r="U27" s="177"/>
      <c r="V27" s="177"/>
      <c r="W27" s="177"/>
      <c r="X27" s="445"/>
      <c r="Y27" s="446"/>
    </row>
    <row r="28" spans="3:25" s="21" customFormat="1" ht="21.95" customHeight="1" x14ac:dyDescent="0.4">
      <c r="C28" s="24" t="s">
        <v>610</v>
      </c>
      <c r="D28" s="147"/>
      <c r="E28" s="236" t="s">
        <v>1005</v>
      </c>
      <c r="F28" s="237" t="s">
        <v>650</v>
      </c>
      <c r="G28" s="238" t="s">
        <v>616</v>
      </c>
      <c r="H28" s="239" t="s">
        <v>20</v>
      </c>
      <c r="I28" s="153">
        <v>245</v>
      </c>
      <c r="J28" s="154">
        <v>6</v>
      </c>
      <c r="K28" s="154">
        <v>72</v>
      </c>
      <c r="L28" s="155">
        <f t="shared" si="0"/>
        <v>0</v>
      </c>
      <c r="M28" s="233"/>
      <c r="N28" s="228"/>
      <c r="O28" s="228"/>
      <c r="P28" s="177"/>
      <c r="Q28" s="177"/>
      <c r="R28" s="177"/>
      <c r="S28" s="177"/>
      <c r="T28" s="177"/>
      <c r="U28" s="177"/>
      <c r="V28" s="177"/>
      <c r="W28" s="177"/>
      <c r="X28" s="445"/>
      <c r="Y28" s="446"/>
    </row>
    <row r="29" spans="3:25" s="21" customFormat="1" ht="21.95" customHeight="1" x14ac:dyDescent="0.4">
      <c r="C29" s="24" t="s">
        <v>610</v>
      </c>
      <c r="D29" s="147"/>
      <c r="E29" s="236" t="s">
        <v>1006</v>
      </c>
      <c r="F29" s="237" t="s">
        <v>651</v>
      </c>
      <c r="G29" s="238" t="s">
        <v>618</v>
      </c>
      <c r="H29" s="239" t="s">
        <v>20</v>
      </c>
      <c r="I29" s="153">
        <v>245</v>
      </c>
      <c r="J29" s="154">
        <v>6</v>
      </c>
      <c r="K29" s="154">
        <v>72</v>
      </c>
      <c r="L29" s="155">
        <f t="shared" si="0"/>
        <v>0</v>
      </c>
      <c r="M29" s="233"/>
      <c r="N29" s="228"/>
      <c r="O29" s="228"/>
      <c r="P29" s="177"/>
      <c r="Q29" s="177"/>
      <c r="R29" s="177"/>
      <c r="S29" s="177"/>
      <c r="T29" s="177"/>
      <c r="U29" s="177"/>
      <c r="V29" s="177"/>
      <c r="W29" s="177"/>
      <c r="X29" s="445"/>
      <c r="Y29" s="446"/>
    </row>
    <row r="30" spans="3:25" s="21" customFormat="1" ht="21.95" customHeight="1" x14ac:dyDescent="0.4">
      <c r="C30" s="24" t="s">
        <v>610</v>
      </c>
      <c r="D30" s="148"/>
      <c r="E30" s="236" t="s">
        <v>1007</v>
      </c>
      <c r="F30" s="237" t="s">
        <v>652</v>
      </c>
      <c r="G30" s="238" t="s">
        <v>617</v>
      </c>
      <c r="H30" s="239" t="s">
        <v>20</v>
      </c>
      <c r="I30" s="153">
        <v>245</v>
      </c>
      <c r="J30" s="154">
        <v>6</v>
      </c>
      <c r="K30" s="154">
        <v>72</v>
      </c>
      <c r="L30" s="155">
        <f t="shared" si="0"/>
        <v>0</v>
      </c>
      <c r="M30" s="233"/>
      <c r="N30" s="228"/>
      <c r="O30" s="228"/>
      <c r="P30" s="177"/>
      <c r="Q30" s="177"/>
      <c r="R30" s="177"/>
      <c r="S30" s="177"/>
      <c r="T30" s="177"/>
      <c r="U30" s="177"/>
      <c r="V30" s="177"/>
      <c r="W30" s="177"/>
      <c r="X30" s="445"/>
      <c r="Y30" s="446"/>
    </row>
    <row r="31" spans="3:25" s="21" customFormat="1" ht="21.95" customHeight="1" x14ac:dyDescent="0.4">
      <c r="C31" s="24" t="s">
        <v>610</v>
      </c>
      <c r="D31" s="147"/>
      <c r="E31" s="236" t="s">
        <v>1008</v>
      </c>
      <c r="F31" s="237" t="s">
        <v>653</v>
      </c>
      <c r="G31" s="238" t="s">
        <v>620</v>
      </c>
      <c r="H31" s="239" t="s">
        <v>20</v>
      </c>
      <c r="I31" s="153">
        <v>245</v>
      </c>
      <c r="J31" s="154">
        <v>6</v>
      </c>
      <c r="K31" s="154">
        <v>72</v>
      </c>
      <c r="L31" s="155">
        <f t="shared" si="0"/>
        <v>0</v>
      </c>
      <c r="M31" s="233"/>
      <c r="N31" s="228"/>
      <c r="O31" s="228"/>
      <c r="P31" s="177"/>
      <c r="Q31" s="177"/>
      <c r="R31" s="177"/>
      <c r="S31" s="177"/>
      <c r="T31" s="177"/>
      <c r="U31" s="177"/>
      <c r="V31" s="177"/>
      <c r="W31" s="177"/>
      <c r="X31" s="445"/>
      <c r="Y31" s="446"/>
    </row>
    <row r="32" spans="3:25" s="21" customFormat="1" ht="21.95" customHeight="1" x14ac:dyDescent="0.4">
      <c r="C32" s="24" t="s">
        <v>610</v>
      </c>
      <c r="D32" s="148"/>
      <c r="E32" s="236" t="s">
        <v>1009</v>
      </c>
      <c r="F32" s="237" t="s">
        <v>654</v>
      </c>
      <c r="G32" s="238" t="s">
        <v>621</v>
      </c>
      <c r="H32" s="239" t="s">
        <v>20</v>
      </c>
      <c r="I32" s="153">
        <v>245</v>
      </c>
      <c r="J32" s="154">
        <v>6</v>
      </c>
      <c r="K32" s="154">
        <v>72</v>
      </c>
      <c r="L32" s="155">
        <f t="shared" si="0"/>
        <v>0</v>
      </c>
      <c r="M32" s="233"/>
      <c r="N32" s="228"/>
      <c r="O32" s="228"/>
      <c r="P32" s="177"/>
      <c r="Q32" s="177"/>
      <c r="R32" s="177"/>
      <c r="S32" s="177"/>
      <c r="T32" s="177"/>
      <c r="U32" s="177"/>
      <c r="V32" s="177"/>
      <c r="W32" s="177"/>
      <c r="X32" s="445"/>
      <c r="Y32" s="446"/>
    </row>
    <row r="33" spans="3:25" s="21" customFormat="1" ht="21.95" customHeight="1" x14ac:dyDescent="0.4">
      <c r="C33" s="24" t="s">
        <v>610</v>
      </c>
      <c r="D33" s="148" t="s">
        <v>2</v>
      </c>
      <c r="E33" s="236" t="s">
        <v>1010</v>
      </c>
      <c r="F33" s="237" t="s">
        <v>655</v>
      </c>
      <c r="G33" s="238" t="s">
        <v>674</v>
      </c>
      <c r="H33" s="239" t="s">
        <v>20</v>
      </c>
      <c r="I33" s="153">
        <v>245</v>
      </c>
      <c r="J33" s="154">
        <v>6</v>
      </c>
      <c r="K33" s="154">
        <v>72</v>
      </c>
      <c r="L33" s="155">
        <f t="shared" si="0"/>
        <v>0</v>
      </c>
      <c r="M33" s="233"/>
      <c r="N33" s="228"/>
      <c r="O33" s="228"/>
      <c r="P33" s="177"/>
      <c r="Q33" s="177"/>
      <c r="R33" s="177"/>
      <c r="S33" s="177"/>
      <c r="T33" s="177"/>
      <c r="U33" s="177"/>
      <c r="V33" s="177"/>
      <c r="W33" s="177"/>
      <c r="X33" s="445"/>
      <c r="Y33" s="446"/>
    </row>
    <row r="34" spans="3:25" s="21" customFormat="1" ht="21.95" customHeight="1" x14ac:dyDescent="0.4">
      <c r="C34" s="24" t="s">
        <v>610</v>
      </c>
      <c r="D34" s="147"/>
      <c r="E34" s="236" t="s">
        <v>1011</v>
      </c>
      <c r="F34" s="237" t="s">
        <v>656</v>
      </c>
      <c r="G34" s="238" t="s">
        <v>619</v>
      </c>
      <c r="H34" s="239" t="s">
        <v>20</v>
      </c>
      <c r="I34" s="153">
        <v>245</v>
      </c>
      <c r="J34" s="154">
        <v>6</v>
      </c>
      <c r="K34" s="154">
        <v>72</v>
      </c>
      <c r="L34" s="155">
        <f t="shared" si="0"/>
        <v>0</v>
      </c>
      <c r="M34" s="233"/>
      <c r="N34" s="228"/>
      <c r="O34" s="228"/>
      <c r="P34" s="177"/>
      <c r="Q34" s="177"/>
      <c r="R34" s="177"/>
      <c r="S34" s="177"/>
      <c r="T34" s="177"/>
      <c r="U34" s="177"/>
      <c r="V34" s="177"/>
      <c r="W34" s="177"/>
      <c r="X34" s="445"/>
      <c r="Y34" s="446"/>
    </row>
    <row r="35" spans="3:25" s="21" customFormat="1" ht="21.95" customHeight="1" x14ac:dyDescent="0.4">
      <c r="C35" s="24" t="s">
        <v>610</v>
      </c>
      <c r="D35" s="148" t="s">
        <v>677</v>
      </c>
      <c r="E35" s="236" t="s">
        <v>1012</v>
      </c>
      <c r="F35" s="237" t="s">
        <v>657</v>
      </c>
      <c r="G35" s="238" t="s">
        <v>608</v>
      </c>
      <c r="H35" s="239" t="s">
        <v>20</v>
      </c>
      <c r="I35" s="153">
        <v>245</v>
      </c>
      <c r="J35" s="154">
        <v>6</v>
      </c>
      <c r="K35" s="154">
        <v>72</v>
      </c>
      <c r="L35" s="155">
        <f t="shared" si="0"/>
        <v>0</v>
      </c>
      <c r="M35" s="233"/>
      <c r="N35" s="228"/>
      <c r="O35" s="228"/>
      <c r="P35" s="177"/>
      <c r="Q35" s="177"/>
      <c r="R35" s="177"/>
      <c r="S35" s="177"/>
      <c r="T35" s="177"/>
      <c r="U35" s="177"/>
      <c r="V35" s="177"/>
      <c r="W35" s="177"/>
      <c r="X35" s="445"/>
      <c r="Y35" s="446"/>
    </row>
    <row r="36" spans="3:25" s="21" customFormat="1" ht="21.95" customHeight="1" x14ac:dyDescent="0.4">
      <c r="C36" s="24" t="s">
        <v>610</v>
      </c>
      <c r="D36" s="148" t="s">
        <v>118</v>
      </c>
      <c r="E36" s="236" t="s">
        <v>1013</v>
      </c>
      <c r="F36" s="237" t="s">
        <v>658</v>
      </c>
      <c r="G36" s="238" t="s">
        <v>675</v>
      </c>
      <c r="H36" s="239" t="s">
        <v>20</v>
      </c>
      <c r="I36" s="153">
        <v>245</v>
      </c>
      <c r="J36" s="154">
        <v>6</v>
      </c>
      <c r="K36" s="154">
        <v>72</v>
      </c>
      <c r="L36" s="155">
        <f t="shared" si="0"/>
        <v>0</v>
      </c>
      <c r="M36" s="233"/>
      <c r="N36" s="228"/>
      <c r="O36" s="228"/>
      <c r="P36" s="177"/>
      <c r="Q36" s="177"/>
      <c r="R36" s="177"/>
      <c r="S36" s="177"/>
      <c r="T36" s="177"/>
      <c r="U36" s="177"/>
      <c r="V36" s="177"/>
      <c r="W36" s="177"/>
      <c r="X36" s="445"/>
      <c r="Y36" s="446"/>
    </row>
    <row r="37" spans="3:25" s="21" customFormat="1" ht="21.95" customHeight="1" x14ac:dyDescent="0.4">
      <c r="C37" s="24" t="s">
        <v>622</v>
      </c>
      <c r="D37" s="148"/>
      <c r="E37" s="236" t="s">
        <v>1014</v>
      </c>
      <c r="F37" s="237" t="s">
        <v>659</v>
      </c>
      <c r="G37" s="238" t="s">
        <v>623</v>
      </c>
      <c r="H37" s="239" t="s">
        <v>20</v>
      </c>
      <c r="I37" s="153">
        <v>245</v>
      </c>
      <c r="J37" s="154">
        <v>6</v>
      </c>
      <c r="K37" s="154">
        <v>72</v>
      </c>
      <c r="L37" s="155">
        <f t="shared" si="0"/>
        <v>0</v>
      </c>
      <c r="M37" s="233"/>
      <c r="N37" s="228"/>
      <c r="O37" s="228"/>
      <c r="P37" s="177"/>
      <c r="Q37" s="177"/>
      <c r="R37" s="177"/>
      <c r="S37" s="177"/>
      <c r="T37" s="177"/>
      <c r="U37" s="177"/>
      <c r="V37" s="177"/>
      <c r="W37" s="177"/>
      <c r="X37" s="445"/>
      <c r="Y37" s="446"/>
    </row>
    <row r="38" spans="3:25" s="21" customFormat="1" ht="21.95" customHeight="1" x14ac:dyDescent="0.4">
      <c r="C38" s="24" t="s">
        <v>622</v>
      </c>
      <c r="D38" s="148"/>
      <c r="E38" s="236" t="s">
        <v>1083</v>
      </c>
      <c r="F38" s="237" t="s">
        <v>660</v>
      </c>
      <c r="G38" s="238" t="s">
        <v>624</v>
      </c>
      <c r="H38" s="239" t="s">
        <v>20</v>
      </c>
      <c r="I38" s="153">
        <v>245</v>
      </c>
      <c r="J38" s="154">
        <v>6</v>
      </c>
      <c r="K38" s="154">
        <v>72</v>
      </c>
      <c r="L38" s="155">
        <f t="shared" si="0"/>
        <v>0</v>
      </c>
      <c r="M38" s="233"/>
      <c r="N38" s="228"/>
      <c r="O38" s="228"/>
      <c r="P38" s="177"/>
      <c r="Q38" s="177"/>
      <c r="R38" s="177"/>
      <c r="S38" s="177"/>
      <c r="T38" s="177"/>
      <c r="U38" s="177"/>
      <c r="V38" s="177"/>
      <c r="W38" s="177"/>
      <c r="X38" s="445"/>
      <c r="Y38" s="446"/>
    </row>
    <row r="39" spans="3:25" s="21" customFormat="1" ht="21.95" customHeight="1" x14ac:dyDescent="0.4">
      <c r="C39" s="24" t="s">
        <v>622</v>
      </c>
      <c r="D39" s="147"/>
      <c r="E39" s="236" t="s">
        <v>1015</v>
      </c>
      <c r="F39" s="237" t="s">
        <v>661</v>
      </c>
      <c r="G39" s="238" t="s">
        <v>627</v>
      </c>
      <c r="H39" s="239" t="s">
        <v>20</v>
      </c>
      <c r="I39" s="153">
        <v>245</v>
      </c>
      <c r="J39" s="154">
        <v>6</v>
      </c>
      <c r="K39" s="154">
        <v>72</v>
      </c>
      <c r="L39" s="155">
        <f t="shared" si="0"/>
        <v>0</v>
      </c>
      <c r="M39" s="233"/>
      <c r="N39" s="228"/>
      <c r="O39" s="228"/>
      <c r="P39" s="177"/>
      <c r="Q39" s="177"/>
      <c r="R39" s="177"/>
      <c r="S39" s="177"/>
      <c r="T39" s="177"/>
      <c r="U39" s="177"/>
      <c r="V39" s="177"/>
      <c r="W39" s="177"/>
      <c r="X39" s="445"/>
      <c r="Y39" s="446"/>
    </row>
    <row r="40" spans="3:25" s="21" customFormat="1" ht="21.95" customHeight="1" x14ac:dyDescent="0.4">
      <c r="C40" s="24" t="s">
        <v>622</v>
      </c>
      <c r="D40" s="147"/>
      <c r="E40" s="236" t="s">
        <v>1016</v>
      </c>
      <c r="F40" s="237" t="s">
        <v>662</v>
      </c>
      <c r="G40" s="238" t="s">
        <v>626</v>
      </c>
      <c r="H40" s="239" t="s">
        <v>20</v>
      </c>
      <c r="I40" s="153">
        <v>245</v>
      </c>
      <c r="J40" s="154">
        <v>6</v>
      </c>
      <c r="K40" s="154">
        <v>72</v>
      </c>
      <c r="L40" s="155">
        <f t="shared" si="0"/>
        <v>0</v>
      </c>
      <c r="M40" s="233"/>
      <c r="N40" s="228"/>
      <c r="O40" s="228"/>
      <c r="P40" s="177"/>
      <c r="Q40" s="177"/>
      <c r="R40" s="177"/>
      <c r="S40" s="177"/>
      <c r="T40" s="177"/>
      <c r="U40" s="177"/>
      <c r="V40" s="177"/>
      <c r="W40" s="177"/>
      <c r="X40" s="445"/>
      <c r="Y40" s="446"/>
    </row>
    <row r="41" spans="3:25" s="21" customFormat="1" ht="21.95" customHeight="1" x14ac:dyDescent="0.4">
      <c r="C41" s="24" t="s">
        <v>622</v>
      </c>
      <c r="D41" s="148"/>
      <c r="E41" s="236" t="s">
        <v>1017</v>
      </c>
      <c r="F41" s="237" t="s">
        <v>663</v>
      </c>
      <c r="G41" s="238" t="s">
        <v>625</v>
      </c>
      <c r="H41" s="239" t="s">
        <v>20</v>
      </c>
      <c r="I41" s="153">
        <v>245</v>
      </c>
      <c r="J41" s="154">
        <v>6</v>
      </c>
      <c r="K41" s="154">
        <v>72</v>
      </c>
      <c r="L41" s="155">
        <f t="shared" si="0"/>
        <v>0</v>
      </c>
      <c r="M41" s="233"/>
      <c r="N41" s="228"/>
      <c r="O41" s="228"/>
      <c r="P41" s="177"/>
      <c r="Q41" s="177"/>
      <c r="R41" s="177"/>
      <c r="S41" s="177"/>
      <c r="T41" s="177"/>
      <c r="U41" s="177"/>
      <c r="V41" s="177"/>
      <c r="W41" s="177"/>
      <c r="X41" s="445"/>
      <c r="Y41" s="446"/>
    </row>
    <row r="42" spans="3:25" s="21" customFormat="1" ht="21.95" customHeight="1" x14ac:dyDescent="0.4">
      <c r="C42" s="24" t="s">
        <v>622</v>
      </c>
      <c r="D42" s="148"/>
      <c r="E42" s="236" t="s">
        <v>1018</v>
      </c>
      <c r="F42" s="237" t="s">
        <v>664</v>
      </c>
      <c r="G42" s="238" t="s">
        <v>628</v>
      </c>
      <c r="H42" s="239" t="s">
        <v>20</v>
      </c>
      <c r="I42" s="153">
        <v>245</v>
      </c>
      <c r="J42" s="154">
        <v>6</v>
      </c>
      <c r="K42" s="154">
        <v>72</v>
      </c>
      <c r="L42" s="155">
        <f t="shared" si="0"/>
        <v>0</v>
      </c>
      <c r="M42" s="233"/>
      <c r="N42" s="228"/>
      <c r="O42" s="228"/>
      <c r="P42" s="177"/>
      <c r="Q42" s="177"/>
      <c r="R42" s="177"/>
      <c r="S42" s="177"/>
      <c r="T42" s="177"/>
      <c r="U42" s="177"/>
      <c r="V42" s="177"/>
      <c r="W42" s="177"/>
      <c r="X42" s="445"/>
      <c r="Y42" s="446"/>
    </row>
    <row r="43" spans="3:25" s="21" customFormat="1" ht="21.95" customHeight="1" x14ac:dyDescent="0.4">
      <c r="C43" s="24" t="s">
        <v>622</v>
      </c>
      <c r="D43" s="148"/>
      <c r="E43" s="236" t="s">
        <v>1019</v>
      </c>
      <c r="F43" s="237" t="s">
        <v>665</v>
      </c>
      <c r="G43" s="238" t="s">
        <v>630</v>
      </c>
      <c r="H43" s="239" t="s">
        <v>20</v>
      </c>
      <c r="I43" s="153">
        <v>245</v>
      </c>
      <c r="J43" s="154">
        <v>6</v>
      </c>
      <c r="K43" s="154">
        <v>72</v>
      </c>
      <c r="L43" s="155">
        <f t="shared" si="0"/>
        <v>0</v>
      </c>
      <c r="M43" s="233"/>
      <c r="N43" s="228"/>
      <c r="O43" s="228"/>
      <c r="P43" s="177"/>
      <c r="Q43" s="177"/>
      <c r="R43" s="177"/>
      <c r="S43" s="177"/>
      <c r="T43" s="177"/>
      <c r="U43" s="177"/>
      <c r="V43" s="177"/>
      <c r="W43" s="177"/>
      <c r="X43" s="445"/>
      <c r="Y43" s="446"/>
    </row>
    <row r="44" spans="3:25" s="21" customFormat="1" ht="21.95" customHeight="1" x14ac:dyDescent="0.4">
      <c r="C44" s="24" t="s">
        <v>622</v>
      </c>
      <c r="D44" s="148"/>
      <c r="E44" s="236" t="s">
        <v>1020</v>
      </c>
      <c r="F44" s="237" t="s">
        <v>666</v>
      </c>
      <c r="G44" s="238" t="s">
        <v>629</v>
      </c>
      <c r="H44" s="239" t="s">
        <v>20</v>
      </c>
      <c r="I44" s="153">
        <v>245</v>
      </c>
      <c r="J44" s="154">
        <v>6</v>
      </c>
      <c r="K44" s="154">
        <v>72</v>
      </c>
      <c r="L44" s="155">
        <f t="shared" si="0"/>
        <v>0</v>
      </c>
      <c r="M44" s="233"/>
      <c r="N44" s="228"/>
      <c r="O44" s="228"/>
      <c r="P44" s="177"/>
      <c r="Q44" s="177"/>
      <c r="R44" s="177"/>
      <c r="S44" s="177"/>
      <c r="T44" s="177"/>
      <c r="U44" s="177"/>
      <c r="V44" s="177"/>
      <c r="W44" s="177"/>
      <c r="X44" s="445"/>
      <c r="Y44" s="446"/>
    </row>
    <row r="45" spans="3:25" s="21" customFormat="1" ht="21.95" customHeight="1" x14ac:dyDescent="0.4">
      <c r="C45" s="24" t="s">
        <v>622</v>
      </c>
      <c r="D45" s="148"/>
      <c r="E45" s="236" t="s">
        <v>1021</v>
      </c>
      <c r="F45" s="237" t="s">
        <v>667</v>
      </c>
      <c r="G45" s="238" t="s">
        <v>633</v>
      </c>
      <c r="H45" s="239" t="s">
        <v>20</v>
      </c>
      <c r="I45" s="153">
        <v>245</v>
      </c>
      <c r="J45" s="154">
        <v>6</v>
      </c>
      <c r="K45" s="154">
        <v>72</v>
      </c>
      <c r="L45" s="155">
        <f t="shared" si="0"/>
        <v>0</v>
      </c>
      <c r="M45" s="233"/>
      <c r="N45" s="228"/>
      <c r="O45" s="228"/>
      <c r="P45" s="177"/>
      <c r="Q45" s="177"/>
      <c r="R45" s="177"/>
      <c r="S45" s="177"/>
      <c r="T45" s="177"/>
      <c r="U45" s="177"/>
      <c r="V45" s="177"/>
      <c r="W45" s="177"/>
      <c r="X45" s="445"/>
      <c r="Y45" s="446"/>
    </row>
    <row r="46" spans="3:25" s="21" customFormat="1" ht="21.95" customHeight="1" x14ac:dyDescent="0.4">
      <c r="C46" s="24" t="s">
        <v>622</v>
      </c>
      <c r="D46" s="147"/>
      <c r="E46" s="236" t="s">
        <v>1022</v>
      </c>
      <c r="F46" s="237" t="s">
        <v>668</v>
      </c>
      <c r="G46" s="238" t="s">
        <v>631</v>
      </c>
      <c r="H46" s="239" t="s">
        <v>20</v>
      </c>
      <c r="I46" s="153">
        <v>245</v>
      </c>
      <c r="J46" s="154">
        <v>6</v>
      </c>
      <c r="K46" s="154">
        <v>72</v>
      </c>
      <c r="L46" s="155">
        <f t="shared" si="0"/>
        <v>0</v>
      </c>
      <c r="M46" s="233"/>
      <c r="N46" s="228"/>
      <c r="O46" s="228"/>
      <c r="P46" s="177"/>
      <c r="Q46" s="177"/>
      <c r="R46" s="177"/>
      <c r="S46" s="177"/>
      <c r="T46" s="177"/>
      <c r="U46" s="177"/>
      <c r="V46" s="177"/>
      <c r="W46" s="177"/>
      <c r="X46" s="445"/>
      <c r="Y46" s="446"/>
    </row>
    <row r="47" spans="3:25" s="21" customFormat="1" ht="21.95" customHeight="1" x14ac:dyDescent="0.4">
      <c r="C47" s="24" t="s">
        <v>622</v>
      </c>
      <c r="D47" s="148"/>
      <c r="E47" s="236" t="s">
        <v>635</v>
      </c>
      <c r="F47" s="237" t="s">
        <v>669</v>
      </c>
      <c r="G47" s="238" t="s">
        <v>634</v>
      </c>
      <c r="H47" s="239" t="s">
        <v>20</v>
      </c>
      <c r="I47" s="153">
        <v>245</v>
      </c>
      <c r="J47" s="154">
        <v>6</v>
      </c>
      <c r="K47" s="154">
        <v>72</v>
      </c>
      <c r="L47" s="155">
        <f t="shared" si="0"/>
        <v>0</v>
      </c>
      <c r="M47" s="233"/>
      <c r="N47" s="228"/>
      <c r="O47" s="228"/>
      <c r="P47" s="177"/>
      <c r="Q47" s="177"/>
      <c r="R47" s="177"/>
      <c r="S47" s="177"/>
      <c r="T47" s="177"/>
      <c r="U47" s="177"/>
      <c r="V47" s="177"/>
      <c r="W47" s="177"/>
      <c r="X47" s="445"/>
      <c r="Y47" s="446"/>
    </row>
    <row r="48" spans="3:25" s="21" customFormat="1" ht="21.95" customHeight="1" x14ac:dyDescent="0.4">
      <c r="C48" s="24" t="s">
        <v>622</v>
      </c>
      <c r="D48" s="148"/>
      <c r="E48" s="236" t="s">
        <v>1023</v>
      </c>
      <c r="F48" s="237" t="s">
        <v>670</v>
      </c>
      <c r="G48" s="238" t="s">
        <v>632</v>
      </c>
      <c r="H48" s="239" t="s">
        <v>20</v>
      </c>
      <c r="I48" s="153">
        <v>245</v>
      </c>
      <c r="J48" s="154">
        <v>6</v>
      </c>
      <c r="K48" s="154">
        <v>72</v>
      </c>
      <c r="L48" s="155">
        <f t="shared" si="0"/>
        <v>0</v>
      </c>
      <c r="M48" s="233"/>
      <c r="N48" s="228"/>
      <c r="O48" s="228"/>
      <c r="P48" s="177"/>
      <c r="Q48" s="177"/>
      <c r="R48" s="177"/>
      <c r="S48" s="177"/>
      <c r="T48" s="177"/>
      <c r="U48" s="177"/>
      <c r="V48" s="177"/>
      <c r="W48" s="177"/>
      <c r="X48" s="445"/>
      <c r="Y48" s="446"/>
    </row>
    <row r="49" spans="2:25" s="21" customFormat="1" ht="21.95" customHeight="1" thickBot="1" x14ac:dyDescent="0.45">
      <c r="C49" s="24" t="s">
        <v>622</v>
      </c>
      <c r="D49" s="148" t="s">
        <v>2</v>
      </c>
      <c r="E49" s="236" t="s">
        <v>1024</v>
      </c>
      <c r="F49" s="237" t="s">
        <v>671</v>
      </c>
      <c r="G49" s="238" t="s">
        <v>676</v>
      </c>
      <c r="H49" s="239" t="s">
        <v>20</v>
      </c>
      <c r="I49" s="153">
        <v>245</v>
      </c>
      <c r="J49" s="154">
        <v>6</v>
      </c>
      <c r="K49" s="154">
        <v>72</v>
      </c>
      <c r="L49" s="155">
        <f t="shared" si="0"/>
        <v>0</v>
      </c>
      <c r="M49" s="233"/>
      <c r="N49" s="228"/>
      <c r="O49" s="228"/>
      <c r="P49" s="177"/>
      <c r="Q49" s="177"/>
      <c r="R49" s="177"/>
      <c r="S49" s="177"/>
      <c r="T49" s="177"/>
      <c r="U49" s="177"/>
      <c r="V49" s="177"/>
      <c r="W49" s="177"/>
      <c r="X49" s="445"/>
      <c r="Y49" s="446"/>
    </row>
    <row r="50" spans="2:25" s="21" customFormat="1" ht="21" customHeight="1" thickBot="1" x14ac:dyDescent="0.45">
      <c r="B50" s="26"/>
      <c r="C50" s="58"/>
      <c r="D50" s="165"/>
      <c r="E50" s="240"/>
      <c r="G50" s="241"/>
      <c r="H50" s="242"/>
      <c r="I50" s="243"/>
      <c r="J50" s="128" t="s">
        <v>122</v>
      </c>
      <c r="K50" s="170" t="s">
        <v>123</v>
      </c>
      <c r="L50" s="172"/>
      <c r="M50" s="203">
        <f>SUM(M14:M49)</f>
        <v>0</v>
      </c>
      <c r="N50" s="204">
        <f t="shared" ref="N50:Y50" si="1">SUM(N14:N49)</f>
        <v>0</v>
      </c>
      <c r="O50" s="204">
        <f t="shared" si="1"/>
        <v>0</v>
      </c>
      <c r="P50" s="204">
        <f t="shared" si="1"/>
        <v>0</v>
      </c>
      <c r="Q50" s="204">
        <f t="shared" si="1"/>
        <v>0</v>
      </c>
      <c r="R50" s="204">
        <f t="shared" si="1"/>
        <v>0</v>
      </c>
      <c r="S50" s="205">
        <f t="shared" si="1"/>
        <v>0</v>
      </c>
      <c r="T50" s="205">
        <f t="shared" si="1"/>
        <v>0</v>
      </c>
      <c r="U50" s="205">
        <f t="shared" si="1"/>
        <v>0</v>
      </c>
      <c r="V50" s="205">
        <f t="shared" si="1"/>
        <v>0</v>
      </c>
      <c r="W50" s="205">
        <f t="shared" si="1"/>
        <v>0</v>
      </c>
      <c r="X50" s="205"/>
      <c r="Y50" s="206">
        <f t="shared" si="1"/>
        <v>0</v>
      </c>
    </row>
    <row r="51" spans="2:25" x14ac:dyDescent="0.4">
      <c r="C51" s="2" t="s">
        <v>1084</v>
      </c>
      <c r="D51" s="3"/>
      <c r="E51" s="139"/>
      <c r="F51" s="139"/>
      <c r="G51" s="140"/>
      <c r="H51" s="140"/>
      <c r="M51" s="140"/>
      <c r="N51" s="140"/>
      <c r="O51" s="140"/>
      <c r="P51" s="140"/>
      <c r="Q51" s="140"/>
      <c r="R51" s="140"/>
      <c r="S51" s="140"/>
      <c r="T51" s="140"/>
      <c r="U51" s="140"/>
      <c r="V51" s="140"/>
      <c r="W51" s="140"/>
      <c r="X51" s="140"/>
    </row>
    <row r="52" spans="2:25" x14ac:dyDescent="0.4">
      <c r="D52" s="3"/>
      <c r="E52" s="139"/>
      <c r="F52" s="139"/>
      <c r="G52" s="140"/>
      <c r="H52" s="140"/>
      <c r="M52" s="140"/>
      <c r="N52" s="140"/>
      <c r="O52" s="140"/>
      <c r="P52" s="140"/>
      <c r="Q52" s="140"/>
      <c r="R52" s="140"/>
      <c r="S52" s="140"/>
      <c r="T52" s="140"/>
      <c r="U52" s="140"/>
      <c r="V52" s="140"/>
      <c r="W52" s="140"/>
      <c r="X52" s="140"/>
    </row>
    <row r="53" spans="2:25" x14ac:dyDescent="0.4">
      <c r="D53" s="3"/>
      <c r="E53" s="139"/>
      <c r="F53" s="139"/>
      <c r="G53" s="140"/>
      <c r="H53" s="140"/>
      <c r="M53" s="140"/>
      <c r="N53" s="140"/>
      <c r="O53" s="140"/>
      <c r="P53" s="140"/>
      <c r="Q53" s="140"/>
      <c r="R53" s="140"/>
      <c r="S53" s="140"/>
      <c r="T53" s="140"/>
      <c r="U53" s="140"/>
      <c r="V53" s="140"/>
      <c r="W53" s="140"/>
      <c r="X53" s="140"/>
    </row>
    <row r="54" spans="2:25" x14ac:dyDescent="0.4">
      <c r="D54" s="3"/>
      <c r="E54" s="139"/>
      <c r="F54" s="139"/>
      <c r="G54" s="140"/>
      <c r="H54" s="140"/>
      <c r="M54" s="140"/>
      <c r="N54" s="140"/>
      <c r="O54" s="140"/>
      <c r="P54" s="140"/>
      <c r="Q54" s="140"/>
      <c r="R54" s="140"/>
      <c r="S54" s="140"/>
      <c r="T54" s="140"/>
      <c r="U54" s="140"/>
      <c r="V54" s="140"/>
      <c r="W54" s="140"/>
      <c r="X54" s="140"/>
    </row>
    <row r="55" spans="2:25" x14ac:dyDescent="0.4">
      <c r="D55" s="3"/>
      <c r="E55" s="139"/>
      <c r="F55" s="139"/>
      <c r="G55" s="140"/>
      <c r="H55" s="140"/>
      <c r="M55" s="140"/>
      <c r="N55" s="140"/>
      <c r="O55" s="140"/>
      <c r="P55" s="140"/>
      <c r="Q55" s="140"/>
      <c r="R55" s="140"/>
      <c r="S55" s="140"/>
      <c r="T55" s="140"/>
      <c r="U55" s="140"/>
      <c r="V55" s="140"/>
      <c r="W55" s="140"/>
      <c r="X55" s="140"/>
    </row>
    <row r="56" spans="2:25" x14ac:dyDescent="0.4">
      <c r="D56" s="3"/>
      <c r="E56" s="139"/>
      <c r="F56" s="139"/>
      <c r="G56" s="140"/>
      <c r="H56" s="140"/>
      <c r="M56" s="140"/>
      <c r="N56" s="140"/>
      <c r="O56" s="140"/>
      <c r="P56" s="140"/>
      <c r="Q56" s="140"/>
      <c r="R56" s="140"/>
      <c r="S56" s="140"/>
      <c r="T56" s="140"/>
      <c r="U56" s="140"/>
      <c r="V56" s="140"/>
      <c r="W56" s="140"/>
      <c r="X56" s="140"/>
    </row>
    <row r="57" spans="2:25" x14ac:dyDescent="0.4">
      <c r="D57" s="3"/>
      <c r="E57" s="139"/>
      <c r="F57" s="139"/>
      <c r="G57" s="140"/>
      <c r="H57" s="140"/>
      <c r="M57" s="140"/>
      <c r="N57" s="140"/>
      <c r="O57" s="140"/>
      <c r="P57" s="140"/>
      <c r="Q57" s="140"/>
      <c r="R57" s="140"/>
      <c r="S57" s="140"/>
      <c r="T57" s="140"/>
      <c r="U57" s="140"/>
      <c r="V57" s="140"/>
      <c r="W57" s="140"/>
      <c r="X57" s="140"/>
    </row>
    <row r="58" spans="2:25" x14ac:dyDescent="0.4">
      <c r="D58" s="3"/>
      <c r="E58" s="139"/>
      <c r="F58" s="139"/>
      <c r="G58" s="140"/>
      <c r="H58" s="140"/>
      <c r="M58" s="140"/>
      <c r="N58" s="140"/>
      <c r="O58" s="140"/>
      <c r="P58" s="140"/>
      <c r="Q58" s="140"/>
      <c r="R58" s="140"/>
      <c r="S58" s="140"/>
      <c r="T58" s="140"/>
      <c r="U58" s="140"/>
      <c r="V58" s="140"/>
      <c r="W58" s="140"/>
      <c r="X58" s="140"/>
    </row>
    <row r="59" spans="2:25" x14ac:dyDescent="0.4">
      <c r="D59" s="3"/>
      <c r="E59" s="139"/>
      <c r="F59" s="139"/>
      <c r="G59" s="140"/>
      <c r="H59" s="140"/>
      <c r="M59" s="140"/>
      <c r="N59" s="140"/>
      <c r="O59" s="140"/>
      <c r="P59" s="140"/>
      <c r="Q59" s="140"/>
      <c r="R59" s="140"/>
      <c r="S59" s="140"/>
      <c r="T59" s="140"/>
      <c r="U59" s="140"/>
      <c r="V59" s="140"/>
      <c r="W59" s="140"/>
      <c r="X59" s="140"/>
    </row>
    <row r="60" spans="2:25" x14ac:dyDescent="0.4">
      <c r="D60" s="3"/>
      <c r="E60" s="139"/>
      <c r="F60" s="139"/>
      <c r="G60" s="140"/>
      <c r="H60" s="140"/>
      <c r="M60" s="140"/>
      <c r="N60" s="140"/>
      <c r="O60" s="140"/>
      <c r="P60" s="140"/>
      <c r="Q60" s="140"/>
      <c r="R60" s="140"/>
      <c r="S60" s="140"/>
      <c r="T60" s="140"/>
      <c r="U60" s="140"/>
      <c r="V60" s="140"/>
      <c r="W60" s="140"/>
      <c r="X60" s="140"/>
    </row>
    <row r="61" spans="2:25" x14ac:dyDescent="0.4">
      <c r="D61" s="3"/>
      <c r="E61" s="139"/>
      <c r="F61" s="139"/>
      <c r="G61" s="140"/>
      <c r="H61" s="140"/>
      <c r="M61" s="140"/>
      <c r="N61" s="140"/>
      <c r="O61" s="140"/>
      <c r="P61" s="140"/>
      <c r="Q61" s="140"/>
      <c r="R61" s="140"/>
      <c r="S61" s="140"/>
      <c r="T61" s="140"/>
      <c r="U61" s="140"/>
      <c r="V61" s="140"/>
      <c r="W61" s="140"/>
      <c r="X61" s="140"/>
    </row>
    <row r="62" spans="2:25" x14ac:dyDescent="0.4">
      <c r="D62" s="3"/>
      <c r="E62" s="139"/>
      <c r="F62" s="139"/>
      <c r="G62" s="140"/>
      <c r="H62" s="140"/>
      <c r="M62" s="140"/>
      <c r="N62" s="140"/>
      <c r="O62" s="140"/>
      <c r="P62" s="140"/>
      <c r="Q62" s="140"/>
      <c r="R62" s="140"/>
      <c r="S62" s="140"/>
      <c r="T62" s="140"/>
      <c r="U62" s="140"/>
      <c r="V62" s="140"/>
      <c r="W62" s="140"/>
      <c r="X62" s="140"/>
    </row>
    <row r="63" spans="2:25" x14ac:dyDescent="0.4">
      <c r="D63" s="3"/>
      <c r="E63" s="139"/>
      <c r="F63" s="139"/>
      <c r="G63" s="140"/>
      <c r="H63" s="140"/>
      <c r="M63" s="140"/>
      <c r="N63" s="140"/>
      <c r="O63" s="140"/>
      <c r="P63" s="140"/>
      <c r="Q63" s="140"/>
      <c r="R63" s="140"/>
      <c r="S63" s="140"/>
      <c r="T63" s="140"/>
      <c r="U63" s="140"/>
      <c r="V63" s="140"/>
      <c r="W63" s="140"/>
      <c r="X63" s="140"/>
    </row>
    <row r="64" spans="2:25" x14ac:dyDescent="0.4">
      <c r="D64" s="3"/>
      <c r="E64" s="139"/>
      <c r="F64" s="139"/>
      <c r="G64" s="140"/>
      <c r="H64" s="140"/>
      <c r="M64" s="140"/>
      <c r="N64" s="140"/>
      <c r="O64" s="140"/>
      <c r="P64" s="140"/>
      <c r="Q64" s="140"/>
      <c r="R64" s="140"/>
      <c r="S64" s="140"/>
      <c r="T64" s="140"/>
      <c r="U64" s="140"/>
      <c r="V64" s="140"/>
      <c r="W64" s="140"/>
      <c r="X64" s="140"/>
    </row>
    <row r="65" spans="4:24" x14ac:dyDescent="0.4">
      <c r="D65" s="3"/>
      <c r="E65" s="139"/>
      <c r="F65" s="139"/>
      <c r="G65" s="140"/>
      <c r="H65" s="140"/>
      <c r="M65" s="140"/>
      <c r="N65" s="140"/>
      <c r="O65" s="140"/>
      <c r="P65" s="140"/>
      <c r="Q65" s="140"/>
      <c r="R65" s="140"/>
      <c r="S65" s="140"/>
      <c r="T65" s="140"/>
      <c r="U65" s="140"/>
      <c r="V65" s="140"/>
      <c r="W65" s="140"/>
      <c r="X65" s="140"/>
    </row>
    <row r="66" spans="4:24" x14ac:dyDescent="0.4">
      <c r="D66" s="3"/>
      <c r="E66" s="139"/>
      <c r="F66" s="139"/>
      <c r="G66" s="140"/>
      <c r="H66" s="140"/>
      <c r="M66" s="140"/>
      <c r="N66" s="140"/>
      <c r="O66" s="140"/>
      <c r="P66" s="140"/>
      <c r="Q66" s="140"/>
      <c r="R66" s="140"/>
      <c r="S66" s="140"/>
      <c r="T66" s="140"/>
      <c r="U66" s="140"/>
      <c r="V66" s="140"/>
      <c r="W66" s="140"/>
      <c r="X66" s="140"/>
    </row>
    <row r="67" spans="4:24" x14ac:dyDescent="0.4">
      <c r="D67" s="3"/>
      <c r="E67" s="139"/>
      <c r="F67" s="139"/>
      <c r="G67" s="140"/>
      <c r="H67" s="140"/>
      <c r="M67" s="140"/>
      <c r="N67" s="140"/>
      <c r="O67" s="140"/>
      <c r="P67" s="140"/>
      <c r="Q67" s="140"/>
      <c r="R67" s="140"/>
      <c r="S67" s="140"/>
      <c r="T67" s="140"/>
      <c r="U67" s="140"/>
      <c r="V67" s="140"/>
      <c r="W67" s="140"/>
      <c r="X67" s="140"/>
    </row>
    <row r="68" spans="4:24" x14ac:dyDescent="0.4">
      <c r="E68" s="140"/>
      <c r="F68" s="244"/>
      <c r="G68" s="139"/>
      <c r="H68" s="139"/>
      <c r="M68" s="140"/>
      <c r="N68" s="140"/>
      <c r="O68" s="140"/>
      <c r="P68" s="140"/>
      <c r="Q68" s="140"/>
      <c r="R68" s="140"/>
      <c r="S68" s="140"/>
      <c r="T68" s="140"/>
      <c r="U68" s="140"/>
      <c r="V68" s="140"/>
      <c r="W68" s="140"/>
      <c r="X68" s="140"/>
    </row>
    <row r="69" spans="4:24" x14ac:dyDescent="0.4">
      <c r="E69" s="140"/>
      <c r="F69" s="244"/>
      <c r="G69" s="139"/>
      <c r="H69" s="139"/>
      <c r="M69" s="140"/>
      <c r="N69" s="140"/>
      <c r="O69" s="140"/>
      <c r="P69" s="140"/>
      <c r="Q69" s="140"/>
      <c r="R69" s="140"/>
      <c r="S69" s="140"/>
      <c r="T69" s="140"/>
      <c r="U69" s="140"/>
      <c r="V69" s="140"/>
      <c r="W69" s="140"/>
      <c r="X69" s="140"/>
    </row>
    <row r="70" spans="4:24" x14ac:dyDescent="0.4">
      <c r="E70" s="140"/>
      <c r="F70" s="244"/>
      <c r="G70" s="139"/>
      <c r="H70" s="139"/>
      <c r="M70" s="140"/>
      <c r="N70" s="140"/>
      <c r="O70" s="140"/>
      <c r="P70" s="140"/>
      <c r="Q70" s="140"/>
      <c r="R70" s="140"/>
      <c r="S70" s="140"/>
      <c r="T70" s="140"/>
      <c r="U70" s="140"/>
      <c r="V70" s="140"/>
      <c r="W70" s="140"/>
      <c r="X70" s="140"/>
    </row>
    <row r="71" spans="4:24" x14ac:dyDescent="0.4">
      <c r="E71" s="140"/>
      <c r="F71" s="244"/>
      <c r="G71" s="139"/>
      <c r="H71" s="139"/>
      <c r="M71" s="140"/>
      <c r="N71" s="140"/>
      <c r="O71" s="140"/>
      <c r="P71" s="140"/>
      <c r="Q71" s="140"/>
      <c r="R71" s="140"/>
      <c r="S71" s="140"/>
      <c r="T71" s="140"/>
      <c r="U71" s="140"/>
      <c r="V71" s="140"/>
      <c r="W71" s="140"/>
      <c r="X71" s="140"/>
    </row>
    <row r="72" spans="4:24" x14ac:dyDescent="0.4">
      <c r="E72" s="140"/>
      <c r="F72" s="244"/>
      <c r="G72" s="139"/>
      <c r="H72" s="139"/>
      <c r="M72" s="140"/>
      <c r="N72" s="140"/>
      <c r="O72" s="140"/>
      <c r="P72" s="140"/>
      <c r="Q72" s="140"/>
      <c r="R72" s="140"/>
      <c r="S72" s="140"/>
      <c r="T72" s="140"/>
      <c r="U72" s="140"/>
      <c r="V72" s="140"/>
      <c r="W72" s="140"/>
      <c r="X72" s="140"/>
    </row>
    <row r="73" spans="4:24" x14ac:dyDescent="0.4">
      <c r="M73" s="140"/>
      <c r="N73" s="140"/>
      <c r="O73" s="140"/>
      <c r="P73" s="140"/>
      <c r="Q73" s="140"/>
      <c r="R73" s="140"/>
      <c r="S73" s="140"/>
      <c r="T73" s="140"/>
      <c r="U73" s="140"/>
      <c r="V73" s="140"/>
      <c r="W73" s="140"/>
      <c r="X73" s="140"/>
    </row>
    <row r="74" spans="4:24" x14ac:dyDescent="0.4">
      <c r="M74" s="140"/>
      <c r="N74" s="140"/>
      <c r="O74" s="140"/>
      <c r="P74" s="140"/>
      <c r="Q74" s="140"/>
      <c r="R74" s="140"/>
      <c r="S74" s="140"/>
      <c r="T74" s="140"/>
      <c r="U74" s="140"/>
      <c r="V74" s="140"/>
      <c r="W74" s="140"/>
      <c r="X74" s="140"/>
    </row>
  </sheetData>
  <mergeCells count="15">
    <mergeCell ref="U1:W1"/>
    <mergeCell ref="X1:Z1"/>
    <mergeCell ref="B11:B12"/>
    <mergeCell ref="C11:C12"/>
    <mergeCell ref="D11:D12"/>
    <mergeCell ref="E11:E12"/>
    <mergeCell ref="F11:F12"/>
    <mergeCell ref="H11:H12"/>
    <mergeCell ref="I11:I12"/>
    <mergeCell ref="J11:J12"/>
    <mergeCell ref="U11:Y11"/>
    <mergeCell ref="M11:P11"/>
    <mergeCell ref="Q11:T11"/>
    <mergeCell ref="K11:K12"/>
    <mergeCell ref="L11:L12"/>
  </mergeCells>
  <phoneticPr fontId="4"/>
  <printOptions horizontalCentered="1"/>
  <pageMargins left="0.19685039370078741" right="0.19685039370078741" top="0.19685039370078741" bottom="0.39370078740157483" header="0.31496062992125984" footer="0.19685039370078741"/>
  <pageSetup paperSize="9" scale="54" fitToHeight="0" orientation="portrait" r:id="rId1"/>
  <headerFooter>
    <oddFooter>&amp;C&amp;14&amp;P/&amp;N</oddFooter>
  </headerFooter>
  <colBreaks count="1" manualBreakCount="1">
    <brk id="2" max="93"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00FFFF"/>
  </sheetPr>
  <dimension ref="A1:AH155"/>
  <sheetViews>
    <sheetView showGridLines="0" showZeros="0" view="pageBreakPreview" topLeftCell="C1" zoomScale="70" zoomScaleNormal="70" zoomScaleSheetLayoutView="70" workbookViewId="0">
      <selection activeCell="C11" sqref="C11:C12"/>
    </sheetView>
  </sheetViews>
  <sheetFormatPr defaultRowHeight="18.75" x14ac:dyDescent="0.4"/>
  <cols>
    <col min="1" max="1" width="15.125" hidden="1" customWidth="1"/>
    <col min="2" max="2" width="10.125" hidden="1" customWidth="1"/>
    <col min="3" max="3" width="9" style="2" customWidth="1"/>
    <col min="4" max="4" width="6.875" style="2" customWidth="1"/>
    <col min="5" max="5" width="28.875" style="2" customWidth="1"/>
    <col min="6" max="6" width="12.875" style="3" customWidth="1"/>
    <col min="7" max="7" width="14" style="4" customWidth="1"/>
    <col min="8" max="8" width="9" style="4" customWidth="1"/>
    <col min="9" max="9" width="8.375" style="2" customWidth="1"/>
    <col min="10" max="10" width="7.375" style="2" customWidth="1"/>
    <col min="11" max="11" width="8.375" style="2" customWidth="1"/>
    <col min="12" max="12" width="7.5" style="2" hidden="1" customWidth="1"/>
    <col min="13" max="14" width="5.625" style="2" customWidth="1"/>
    <col min="15" max="15" width="6.125" style="2" customWidth="1"/>
    <col min="16" max="34" width="5.125" style="2" customWidth="1"/>
  </cols>
  <sheetData>
    <row r="1" spans="1:34" ht="33" thickBot="1" x14ac:dyDescent="0.45">
      <c r="C1" s="35" t="s">
        <v>292</v>
      </c>
      <c r="D1" s="36"/>
      <c r="E1" s="37"/>
      <c r="F1" s="36"/>
      <c r="G1" s="38"/>
      <c r="H1" s="39"/>
      <c r="I1" s="39"/>
      <c r="J1" s="35" t="s">
        <v>119</v>
      </c>
      <c r="K1" s="40"/>
      <c r="L1" s="40"/>
      <c r="M1" s="40"/>
      <c r="N1" s="40"/>
      <c r="O1" s="40"/>
      <c r="P1" s="39"/>
      <c r="Q1" s="39"/>
      <c r="R1" s="41"/>
      <c r="S1" s="41"/>
      <c r="T1" s="41"/>
      <c r="U1" s="41"/>
      <c r="V1" s="41"/>
      <c r="W1" s="41"/>
      <c r="X1" s="41"/>
      <c r="Y1" s="41"/>
      <c r="Z1" s="42"/>
      <c r="AA1" s="42"/>
      <c r="AB1" s="42"/>
      <c r="AC1" s="490" t="s">
        <v>120</v>
      </c>
      <c r="AD1" s="491"/>
      <c r="AE1" s="492"/>
      <c r="AF1" s="493">
        <v>43845</v>
      </c>
      <c r="AG1" s="494"/>
      <c r="AH1" s="495"/>
    </row>
    <row r="2" spans="1:34" ht="13.5" customHeight="1" x14ac:dyDescent="0.4">
      <c r="C2"/>
      <c r="D2"/>
      <c r="E2"/>
      <c r="F2"/>
      <c r="G2"/>
      <c r="H2"/>
      <c r="I2"/>
      <c r="J2"/>
      <c r="K2"/>
      <c r="L2"/>
      <c r="M2"/>
      <c r="N2"/>
      <c r="O2"/>
      <c r="P2"/>
      <c r="Q2"/>
      <c r="R2"/>
      <c r="S2"/>
      <c r="T2"/>
      <c r="U2"/>
      <c r="V2"/>
      <c r="W2"/>
      <c r="X2"/>
      <c r="Y2"/>
      <c r="Z2"/>
      <c r="AA2"/>
      <c r="AB2"/>
      <c r="AC2"/>
      <c r="AD2"/>
      <c r="AE2"/>
      <c r="AF2"/>
      <c r="AG2"/>
      <c r="AH2"/>
    </row>
    <row r="3" spans="1:34" ht="13.5" customHeight="1" x14ac:dyDescent="0.4">
      <c r="C3"/>
      <c r="D3"/>
      <c r="E3"/>
      <c r="F3"/>
      <c r="G3"/>
      <c r="H3"/>
      <c r="I3"/>
      <c r="J3"/>
      <c r="K3"/>
      <c r="L3"/>
      <c r="M3"/>
      <c r="N3"/>
      <c r="O3"/>
      <c r="P3"/>
      <c r="Q3"/>
      <c r="R3"/>
      <c r="S3"/>
      <c r="T3"/>
      <c r="U3"/>
      <c r="V3"/>
      <c r="W3"/>
      <c r="X3"/>
      <c r="Y3"/>
      <c r="Z3"/>
      <c r="AA3"/>
      <c r="AB3"/>
      <c r="AC3"/>
      <c r="AD3"/>
      <c r="AE3"/>
      <c r="AF3"/>
      <c r="AG3"/>
      <c r="AH3"/>
    </row>
    <row r="4" spans="1:34" ht="13.5" customHeight="1" x14ac:dyDescent="0.4">
      <c r="C4"/>
      <c r="D4"/>
      <c r="E4"/>
      <c r="F4"/>
      <c r="G4"/>
      <c r="H4"/>
      <c r="I4"/>
      <c r="J4"/>
      <c r="K4"/>
      <c r="L4"/>
      <c r="M4"/>
      <c r="N4"/>
      <c r="O4"/>
      <c r="P4"/>
      <c r="Q4"/>
      <c r="R4"/>
      <c r="S4"/>
      <c r="T4"/>
      <c r="U4"/>
      <c r="V4"/>
      <c r="W4"/>
      <c r="X4"/>
      <c r="Y4"/>
      <c r="Z4"/>
      <c r="AA4"/>
      <c r="AB4"/>
      <c r="AC4"/>
      <c r="AD4"/>
      <c r="AE4"/>
      <c r="AF4"/>
      <c r="AG4"/>
      <c r="AH4"/>
    </row>
    <row r="5" spans="1:34" ht="13.5" customHeight="1" x14ac:dyDescent="0.4">
      <c r="C5"/>
      <c r="D5"/>
      <c r="E5"/>
      <c r="F5"/>
      <c r="G5"/>
      <c r="H5"/>
      <c r="I5"/>
      <c r="J5"/>
      <c r="K5"/>
      <c r="L5"/>
      <c r="M5"/>
      <c r="N5"/>
      <c r="O5"/>
      <c r="P5"/>
      <c r="Q5"/>
      <c r="R5"/>
      <c r="S5"/>
      <c r="T5"/>
      <c r="U5"/>
      <c r="V5"/>
      <c r="W5"/>
      <c r="X5"/>
      <c r="Y5"/>
      <c r="Z5"/>
      <c r="AA5"/>
      <c r="AB5"/>
      <c r="AC5"/>
      <c r="AD5"/>
      <c r="AE5"/>
      <c r="AF5"/>
      <c r="AG5"/>
      <c r="AH5"/>
    </row>
    <row r="6" spans="1:34" ht="13.5" customHeight="1" x14ac:dyDescent="0.4">
      <c r="C6"/>
      <c r="D6"/>
      <c r="E6"/>
      <c r="F6"/>
      <c r="G6"/>
      <c r="H6"/>
      <c r="I6"/>
      <c r="J6"/>
      <c r="K6"/>
      <c r="L6"/>
      <c r="M6"/>
      <c r="N6"/>
      <c r="O6"/>
      <c r="P6"/>
      <c r="Q6"/>
      <c r="R6"/>
      <c r="S6"/>
      <c r="T6"/>
      <c r="U6"/>
      <c r="V6"/>
      <c r="W6"/>
      <c r="X6"/>
      <c r="Y6"/>
      <c r="Z6"/>
      <c r="AA6"/>
      <c r="AB6"/>
      <c r="AC6"/>
      <c r="AD6"/>
      <c r="AE6"/>
      <c r="AF6"/>
      <c r="AG6"/>
      <c r="AH6"/>
    </row>
    <row r="7" spans="1:34" ht="13.5" customHeight="1" x14ac:dyDescent="0.4">
      <c r="C7"/>
      <c r="D7"/>
      <c r="E7"/>
      <c r="F7"/>
      <c r="G7"/>
      <c r="H7"/>
      <c r="I7"/>
      <c r="J7"/>
      <c r="K7"/>
      <c r="L7"/>
      <c r="M7"/>
      <c r="N7"/>
      <c r="O7"/>
      <c r="P7"/>
      <c r="Q7"/>
      <c r="R7"/>
      <c r="S7"/>
      <c r="T7"/>
      <c r="U7"/>
      <c r="V7"/>
      <c r="W7"/>
      <c r="X7"/>
      <c r="Y7"/>
      <c r="Z7"/>
      <c r="AA7"/>
      <c r="AB7"/>
      <c r="AC7"/>
      <c r="AD7"/>
      <c r="AE7"/>
      <c r="AF7"/>
      <c r="AG7"/>
      <c r="AH7"/>
    </row>
    <row r="8" spans="1:34" ht="13.5" customHeight="1" x14ac:dyDescent="0.4">
      <c r="C8"/>
      <c r="D8"/>
      <c r="E8"/>
      <c r="F8"/>
      <c r="G8"/>
      <c r="H8"/>
      <c r="I8"/>
      <c r="J8"/>
      <c r="K8"/>
      <c r="L8"/>
      <c r="M8"/>
      <c r="N8"/>
      <c r="O8"/>
      <c r="P8"/>
      <c r="Q8"/>
      <c r="R8"/>
      <c r="S8"/>
      <c r="T8"/>
      <c r="U8"/>
      <c r="V8"/>
      <c r="W8"/>
      <c r="X8"/>
      <c r="Y8"/>
      <c r="Z8"/>
      <c r="AA8"/>
      <c r="AB8"/>
      <c r="AC8"/>
      <c r="AD8"/>
      <c r="AE8"/>
      <c r="AF8"/>
      <c r="AG8"/>
      <c r="AH8"/>
    </row>
    <row r="9" spans="1:34" ht="13.5" customHeight="1" x14ac:dyDescent="0.4">
      <c r="C9"/>
      <c r="D9"/>
      <c r="E9"/>
      <c r="F9"/>
      <c r="G9"/>
      <c r="H9"/>
      <c r="I9"/>
      <c r="J9"/>
      <c r="K9"/>
      <c r="L9"/>
      <c r="M9"/>
      <c r="N9"/>
      <c r="O9"/>
      <c r="P9"/>
      <c r="Q9"/>
      <c r="R9"/>
      <c r="S9"/>
      <c r="T9"/>
      <c r="U9"/>
      <c r="V9"/>
      <c r="W9"/>
      <c r="X9"/>
      <c r="Y9"/>
      <c r="Z9"/>
      <c r="AA9"/>
      <c r="AB9"/>
      <c r="AC9"/>
      <c r="AD9"/>
      <c r="AE9"/>
      <c r="AF9"/>
      <c r="AG9"/>
      <c r="AH9"/>
    </row>
    <row r="10" spans="1:34" ht="13.5" customHeight="1" x14ac:dyDescent="0.4">
      <c r="C10"/>
      <c r="D10"/>
      <c r="E10"/>
      <c r="F10"/>
      <c r="G10"/>
      <c r="H10"/>
      <c r="I10"/>
      <c r="J10"/>
      <c r="K10"/>
      <c r="L10"/>
      <c r="M10"/>
      <c r="N10"/>
      <c r="O10"/>
      <c r="P10"/>
      <c r="Q10"/>
      <c r="R10"/>
      <c r="S10"/>
      <c r="T10"/>
      <c r="U10"/>
      <c r="V10"/>
      <c r="W10"/>
      <c r="X10"/>
      <c r="Y10"/>
      <c r="Z10"/>
      <c r="AA10"/>
      <c r="AB10"/>
      <c r="AD10" s="43"/>
      <c r="AE10"/>
      <c r="AF10"/>
      <c r="AG10" s="43" t="s">
        <v>121</v>
      </c>
    </row>
    <row r="11" spans="1:34" s="21" customFormat="1" ht="17.25" customHeight="1" x14ac:dyDescent="0.4">
      <c r="A11" s="144"/>
      <c r="B11" s="486" t="s">
        <v>0</v>
      </c>
      <c r="C11" s="488" t="s">
        <v>1091</v>
      </c>
      <c r="D11" s="489" t="s">
        <v>261</v>
      </c>
      <c r="E11" s="496" t="s">
        <v>3</v>
      </c>
      <c r="F11" s="498" t="s">
        <v>4</v>
      </c>
      <c r="G11" s="86" t="s">
        <v>5</v>
      </c>
      <c r="H11" s="498" t="s">
        <v>6</v>
      </c>
      <c r="I11" s="500" t="s">
        <v>7</v>
      </c>
      <c r="J11" s="500" t="s">
        <v>8</v>
      </c>
      <c r="K11" s="502" t="s">
        <v>9</v>
      </c>
      <c r="L11" s="504" t="s">
        <v>262</v>
      </c>
      <c r="M11" s="483">
        <v>43862</v>
      </c>
      <c r="N11" s="484"/>
      <c r="O11" s="484"/>
      <c r="P11" s="485"/>
      <c r="Q11" s="483">
        <v>43891</v>
      </c>
      <c r="R11" s="484"/>
      <c r="S11" s="484"/>
      <c r="T11" s="485"/>
      <c r="U11" s="483">
        <v>43922</v>
      </c>
      <c r="V11" s="484"/>
      <c r="W11" s="484"/>
      <c r="X11" s="484"/>
      <c r="Y11" s="485"/>
      <c r="Z11" s="483">
        <v>43952</v>
      </c>
      <c r="AA11" s="484"/>
      <c r="AB11" s="484"/>
      <c r="AC11" s="485"/>
      <c r="AD11" s="483">
        <v>43983</v>
      </c>
      <c r="AE11" s="484"/>
      <c r="AF11" s="484"/>
      <c r="AG11" s="485"/>
      <c r="AH11" s="145" t="s">
        <v>263</v>
      </c>
    </row>
    <row r="12" spans="1:34" s="21" customFormat="1" x14ac:dyDescent="0.4">
      <c r="A12" s="144"/>
      <c r="B12" s="487"/>
      <c r="C12" s="488"/>
      <c r="D12" s="489"/>
      <c r="E12" s="497"/>
      <c r="F12" s="499"/>
      <c r="G12" s="87">
        <v>4522193</v>
      </c>
      <c r="H12" s="499"/>
      <c r="I12" s="501"/>
      <c r="J12" s="501"/>
      <c r="K12" s="503"/>
      <c r="L12" s="505"/>
      <c r="M12" s="146">
        <v>43867</v>
      </c>
      <c r="N12" s="146">
        <v>43874</v>
      </c>
      <c r="O12" s="146">
        <v>43881</v>
      </c>
      <c r="P12" s="146">
        <v>43888</v>
      </c>
      <c r="Q12" s="146">
        <v>43895</v>
      </c>
      <c r="R12" s="146">
        <v>43902</v>
      </c>
      <c r="S12" s="146">
        <v>43909</v>
      </c>
      <c r="T12" s="146">
        <v>43916</v>
      </c>
      <c r="U12" s="146">
        <v>43923</v>
      </c>
      <c r="V12" s="146">
        <v>43930</v>
      </c>
      <c r="W12" s="146">
        <v>43937</v>
      </c>
      <c r="X12" s="146">
        <v>43944</v>
      </c>
      <c r="Y12" s="146">
        <v>43951</v>
      </c>
      <c r="Z12" s="146">
        <v>43958</v>
      </c>
      <c r="AA12" s="146">
        <v>43965</v>
      </c>
      <c r="AB12" s="146">
        <v>43972</v>
      </c>
      <c r="AC12" s="146">
        <v>43979</v>
      </c>
      <c r="AD12" s="146">
        <v>43986</v>
      </c>
      <c r="AE12" s="146">
        <v>43993</v>
      </c>
      <c r="AF12" s="146">
        <v>44000</v>
      </c>
      <c r="AG12" s="146">
        <v>44007</v>
      </c>
      <c r="AH12" s="146" t="s">
        <v>264</v>
      </c>
    </row>
    <row r="13" spans="1:34" s="21" customFormat="1" ht="21" customHeight="1" thickBot="1" x14ac:dyDescent="0.45">
      <c r="B13" s="12"/>
      <c r="C13" s="7" t="s">
        <v>1040</v>
      </c>
      <c r="D13" s="65"/>
      <c r="E13" s="66"/>
      <c r="F13" s="67"/>
      <c r="G13" s="68"/>
      <c r="H13" s="69"/>
      <c r="I13" s="68"/>
      <c r="J13" s="68"/>
      <c r="K13" s="70"/>
      <c r="L13" s="70"/>
      <c r="M13" s="70"/>
      <c r="N13" s="70"/>
      <c r="O13" s="70"/>
      <c r="P13" s="62"/>
      <c r="Q13" s="62"/>
      <c r="R13" s="62"/>
      <c r="S13" s="62"/>
      <c r="T13" s="62"/>
      <c r="U13" s="62"/>
      <c r="V13" s="62"/>
      <c r="W13" s="62"/>
      <c r="X13" s="62"/>
      <c r="Y13" s="62"/>
      <c r="Z13" s="70"/>
      <c r="AA13" s="70"/>
      <c r="AB13" s="70"/>
      <c r="AC13" s="70"/>
      <c r="AD13" s="70"/>
      <c r="AE13" s="70"/>
    </row>
    <row r="14" spans="1:34" s="21" customFormat="1" ht="20.100000000000001" customHeight="1" x14ac:dyDescent="0.4">
      <c r="A14" s="163"/>
      <c r="B14" s="164"/>
      <c r="C14" s="147" t="s">
        <v>705</v>
      </c>
      <c r="D14" s="147"/>
      <c r="E14" s="149" t="s">
        <v>1090</v>
      </c>
      <c r="F14" s="150" t="s">
        <v>706</v>
      </c>
      <c r="G14" s="151" t="s">
        <v>707</v>
      </c>
      <c r="H14" s="152" t="s">
        <v>20</v>
      </c>
      <c r="I14" s="153">
        <v>350</v>
      </c>
      <c r="J14" s="154">
        <v>24</v>
      </c>
      <c r="K14" s="154">
        <v>48</v>
      </c>
      <c r="L14" s="155">
        <f>SUM(M14:AG14)</f>
        <v>0</v>
      </c>
      <c r="M14" s="392"/>
      <c r="N14" s="393"/>
      <c r="O14" s="393"/>
      <c r="P14" s="393"/>
      <c r="Q14" s="393"/>
      <c r="R14" s="393"/>
      <c r="S14" s="246"/>
      <c r="T14" s="246"/>
      <c r="U14" s="246"/>
      <c r="V14" s="246"/>
      <c r="W14" s="246"/>
      <c r="X14" s="246"/>
      <c r="Y14" s="246"/>
      <c r="Z14" s="246"/>
      <c r="AA14" s="246"/>
      <c r="AB14" s="246"/>
      <c r="AC14" s="246"/>
      <c r="AD14" s="393"/>
      <c r="AE14" s="393"/>
      <c r="AF14" s="393"/>
      <c r="AG14" s="396"/>
    </row>
    <row r="15" spans="1:34" s="21" customFormat="1" ht="20.100000000000001" customHeight="1" x14ac:dyDescent="0.4">
      <c r="A15" s="163"/>
      <c r="B15" s="164"/>
      <c r="C15" s="147" t="s">
        <v>705</v>
      </c>
      <c r="D15" s="148"/>
      <c r="E15" s="149" t="s">
        <v>708</v>
      </c>
      <c r="F15" s="150" t="s">
        <v>709</v>
      </c>
      <c r="G15" s="151" t="s">
        <v>710</v>
      </c>
      <c r="H15" s="152" t="s">
        <v>20</v>
      </c>
      <c r="I15" s="153">
        <v>350</v>
      </c>
      <c r="J15" s="154">
        <v>24</v>
      </c>
      <c r="K15" s="154">
        <v>48</v>
      </c>
      <c r="L15" s="155">
        <f>SUM(M15:AG15)</f>
        <v>0</v>
      </c>
      <c r="M15" s="394"/>
      <c r="N15" s="395"/>
      <c r="O15" s="395"/>
      <c r="P15" s="395"/>
      <c r="Q15" s="395"/>
      <c r="R15" s="395"/>
      <c r="S15" s="247"/>
      <c r="T15" s="247"/>
      <c r="U15" s="247"/>
      <c r="V15" s="247"/>
      <c r="W15" s="247"/>
      <c r="X15" s="247"/>
      <c r="Y15" s="247"/>
      <c r="Z15" s="247"/>
      <c r="AA15" s="247"/>
      <c r="AB15" s="247"/>
      <c r="AC15" s="247"/>
      <c r="AD15" s="395"/>
      <c r="AE15" s="395"/>
      <c r="AF15" s="395"/>
      <c r="AG15" s="397"/>
    </row>
    <row r="16" spans="1:34" s="21" customFormat="1" ht="20.100000000000001" customHeight="1" thickBot="1" x14ac:dyDescent="0.45">
      <c r="A16" s="163"/>
      <c r="B16" s="164"/>
      <c r="C16" s="147" t="s">
        <v>705</v>
      </c>
      <c r="D16" s="148"/>
      <c r="E16" s="149" t="s">
        <v>711</v>
      </c>
      <c r="F16" s="150" t="s">
        <v>712</v>
      </c>
      <c r="G16" s="151" t="s">
        <v>713</v>
      </c>
      <c r="H16" s="152" t="s">
        <v>20</v>
      </c>
      <c r="I16" s="153">
        <v>350</v>
      </c>
      <c r="J16" s="154">
        <v>24</v>
      </c>
      <c r="K16" s="154">
        <v>48</v>
      </c>
      <c r="L16" s="155">
        <f>SUM(M16:AG16)</f>
        <v>0</v>
      </c>
      <c r="M16" s="394"/>
      <c r="N16" s="395"/>
      <c r="O16" s="395"/>
      <c r="P16" s="395"/>
      <c r="Q16" s="395"/>
      <c r="R16" s="395"/>
      <c r="S16" s="247"/>
      <c r="T16" s="247"/>
      <c r="U16" s="247"/>
      <c r="V16" s="247"/>
      <c r="W16" s="247"/>
      <c r="X16" s="247"/>
      <c r="Y16" s="247"/>
      <c r="Z16" s="247"/>
      <c r="AA16" s="247"/>
      <c r="AB16" s="247"/>
      <c r="AC16" s="247"/>
      <c r="AD16" s="395"/>
      <c r="AE16" s="395"/>
      <c r="AF16" s="395"/>
      <c r="AG16" s="397"/>
    </row>
    <row r="17" spans="2:33" s="21" customFormat="1" ht="21" customHeight="1" thickBot="1" x14ac:dyDescent="0.45">
      <c r="B17" s="26"/>
      <c r="C17" s="58"/>
      <c r="D17" s="165"/>
      <c r="E17" s="166"/>
      <c r="G17" s="167"/>
      <c r="H17" s="168"/>
      <c r="I17" s="169"/>
      <c r="J17" s="128" t="s">
        <v>122</v>
      </c>
      <c r="K17" s="170" t="s">
        <v>123</v>
      </c>
      <c r="L17" s="172"/>
      <c r="M17" s="248">
        <f>SUM(M14:M16)</f>
        <v>0</v>
      </c>
      <c r="N17" s="171">
        <f t="shared" ref="N17:AG17" si="0">SUM(N14:N16)</f>
        <v>0</v>
      </c>
      <c r="O17" s="171">
        <f t="shared" si="0"/>
        <v>0</v>
      </c>
      <c r="P17" s="171">
        <f t="shared" si="0"/>
        <v>0</v>
      </c>
      <c r="Q17" s="171">
        <f t="shared" si="0"/>
        <v>0</v>
      </c>
      <c r="R17" s="171">
        <f t="shared" si="0"/>
        <v>0</v>
      </c>
      <c r="S17" s="171">
        <f t="shared" si="0"/>
        <v>0</v>
      </c>
      <c r="T17" s="171">
        <f t="shared" si="0"/>
        <v>0</v>
      </c>
      <c r="U17" s="171">
        <f t="shared" si="0"/>
        <v>0</v>
      </c>
      <c r="V17" s="171">
        <f t="shared" si="0"/>
        <v>0</v>
      </c>
      <c r="W17" s="171">
        <f t="shared" si="0"/>
        <v>0</v>
      </c>
      <c r="X17" s="171">
        <f t="shared" si="0"/>
        <v>0</v>
      </c>
      <c r="Y17" s="171">
        <f t="shared" si="0"/>
        <v>0</v>
      </c>
      <c r="Z17" s="171">
        <f t="shared" si="0"/>
        <v>0</v>
      </c>
      <c r="AA17" s="171">
        <f t="shared" si="0"/>
        <v>0</v>
      </c>
      <c r="AB17" s="171">
        <f t="shared" si="0"/>
        <v>0</v>
      </c>
      <c r="AC17" s="171">
        <f t="shared" si="0"/>
        <v>0</v>
      </c>
      <c r="AD17" s="171">
        <f t="shared" si="0"/>
        <v>0</v>
      </c>
      <c r="AE17" s="171">
        <f t="shared" si="0"/>
        <v>0</v>
      </c>
      <c r="AF17" s="172">
        <f t="shared" si="0"/>
        <v>0</v>
      </c>
      <c r="AG17" s="174">
        <f t="shared" si="0"/>
        <v>0</v>
      </c>
    </row>
    <row r="18" spans="2:33" s="21" customFormat="1" ht="21" customHeight="1" x14ac:dyDescent="0.4">
      <c r="B18" s="26"/>
      <c r="C18" s="475"/>
      <c r="D18" s="184"/>
      <c r="E18" s="185"/>
      <c r="G18" s="186"/>
      <c r="H18" s="187"/>
      <c r="I18" s="188"/>
      <c r="J18" s="128"/>
      <c r="K18" s="189"/>
      <c r="L18" s="190"/>
      <c r="M18" s="476"/>
      <c r="N18" s="190"/>
      <c r="O18" s="190"/>
      <c r="P18" s="190"/>
      <c r="Q18" s="190"/>
      <c r="R18" s="190"/>
      <c r="S18" s="190"/>
      <c r="T18" s="190"/>
      <c r="U18" s="190"/>
      <c r="V18" s="190"/>
      <c r="W18" s="190"/>
      <c r="X18" s="190"/>
      <c r="Y18" s="190"/>
      <c r="Z18" s="190"/>
      <c r="AA18" s="190"/>
      <c r="AB18" s="190"/>
      <c r="AC18" s="190"/>
      <c r="AD18" s="190"/>
      <c r="AE18" s="190"/>
      <c r="AF18" s="190"/>
      <c r="AG18" s="190"/>
    </row>
    <row r="19" spans="2:33" s="21" customFormat="1" ht="21" customHeight="1" x14ac:dyDescent="0.4">
      <c r="B19" s="26"/>
      <c r="C19" s="475"/>
      <c r="D19" s="184"/>
      <c r="E19" s="185"/>
      <c r="G19" s="186"/>
      <c r="H19" s="187"/>
      <c r="I19" s="188"/>
      <c r="J19" s="128"/>
      <c r="K19" s="189"/>
      <c r="L19" s="190"/>
      <c r="M19" s="476"/>
      <c r="N19" s="190"/>
      <c r="O19" s="190"/>
      <c r="P19" s="190"/>
      <c r="Q19" s="190"/>
      <c r="R19" s="190"/>
      <c r="S19" s="190"/>
      <c r="T19" s="190"/>
      <c r="U19" s="190"/>
      <c r="V19" s="190"/>
      <c r="W19" s="190"/>
      <c r="X19" s="190"/>
      <c r="Y19" s="190"/>
      <c r="Z19" s="190"/>
      <c r="AA19" s="190"/>
      <c r="AB19" s="190"/>
      <c r="AC19" s="190"/>
      <c r="AD19" s="190"/>
      <c r="AE19" s="190"/>
      <c r="AF19" s="190"/>
      <c r="AG19" s="190"/>
    </row>
    <row r="20" spans="2:33" s="21" customFormat="1" ht="21" customHeight="1" x14ac:dyDescent="0.4">
      <c r="B20" s="26"/>
      <c r="C20" s="475"/>
      <c r="D20" s="184"/>
      <c r="E20" s="185"/>
      <c r="G20" s="186"/>
      <c r="H20" s="187"/>
      <c r="I20" s="188"/>
      <c r="J20" s="128"/>
      <c r="K20" s="189"/>
      <c r="L20" s="190"/>
      <c r="M20" s="476"/>
      <c r="N20" s="190"/>
      <c r="O20" s="190"/>
      <c r="P20" s="190"/>
      <c r="Q20" s="190"/>
      <c r="R20" s="190"/>
      <c r="S20" s="190"/>
      <c r="T20" s="190"/>
      <c r="U20" s="190"/>
      <c r="V20" s="190"/>
      <c r="W20" s="190"/>
      <c r="X20" s="190"/>
      <c r="Y20" s="190"/>
      <c r="Z20" s="190"/>
      <c r="AA20" s="190"/>
      <c r="AB20" s="190"/>
      <c r="AC20" s="190"/>
      <c r="AD20" s="190"/>
      <c r="AE20" s="190"/>
      <c r="AF20" s="190"/>
      <c r="AG20" s="190"/>
    </row>
    <row r="21" spans="2:33" s="21" customFormat="1" ht="21" customHeight="1" x14ac:dyDescent="0.4">
      <c r="B21" s="26"/>
      <c r="C21" s="475"/>
      <c r="D21" s="184"/>
      <c r="E21" s="185"/>
      <c r="G21" s="186"/>
      <c r="H21" s="187"/>
      <c r="I21" s="188"/>
      <c r="J21" s="128"/>
      <c r="K21" s="189"/>
      <c r="L21" s="190"/>
      <c r="M21" s="476"/>
      <c r="N21" s="190"/>
      <c r="O21" s="190"/>
      <c r="P21" s="190"/>
      <c r="Q21" s="190"/>
      <c r="R21" s="190"/>
      <c r="S21" s="190"/>
      <c r="T21" s="190"/>
      <c r="U21" s="190"/>
      <c r="V21" s="190"/>
      <c r="W21" s="190"/>
      <c r="X21" s="190"/>
      <c r="Y21" s="190"/>
      <c r="Z21" s="190"/>
      <c r="AA21" s="190"/>
      <c r="AB21" s="190"/>
      <c r="AC21" s="190"/>
      <c r="AD21" s="190"/>
      <c r="AE21" s="190"/>
      <c r="AF21" s="190"/>
      <c r="AG21" s="190"/>
    </row>
    <row r="22" spans="2:33" s="21" customFormat="1" ht="21" customHeight="1" x14ac:dyDescent="0.4">
      <c r="B22" s="26"/>
      <c r="C22" s="475"/>
      <c r="D22" s="184"/>
      <c r="E22" s="185"/>
      <c r="G22" s="186"/>
      <c r="H22" s="187"/>
      <c r="I22" s="188"/>
      <c r="J22" s="128"/>
      <c r="K22" s="189"/>
      <c r="L22" s="190"/>
      <c r="M22" s="476"/>
      <c r="N22" s="190"/>
      <c r="O22" s="190"/>
      <c r="P22" s="190"/>
      <c r="Q22" s="190"/>
      <c r="R22" s="190"/>
      <c r="S22" s="190"/>
      <c r="T22" s="190"/>
      <c r="U22" s="190"/>
      <c r="V22" s="190"/>
      <c r="W22" s="190"/>
      <c r="X22" s="190"/>
      <c r="Y22" s="190"/>
      <c r="Z22" s="190"/>
      <c r="AA22" s="190"/>
      <c r="AB22" s="190"/>
      <c r="AC22" s="190"/>
      <c r="AD22" s="190"/>
      <c r="AE22" s="190"/>
      <c r="AF22" s="190"/>
      <c r="AG22" s="190"/>
    </row>
    <row r="23" spans="2:33" s="21" customFormat="1" ht="21" customHeight="1" x14ac:dyDescent="0.4">
      <c r="B23" s="26"/>
      <c r="C23" s="475"/>
      <c r="D23" s="184"/>
      <c r="E23" s="185"/>
      <c r="G23" s="186"/>
      <c r="H23" s="187"/>
      <c r="I23" s="188"/>
      <c r="J23" s="128"/>
      <c r="K23" s="189"/>
      <c r="L23" s="190"/>
      <c r="M23" s="476"/>
      <c r="N23" s="190"/>
      <c r="O23" s="190"/>
      <c r="P23" s="190"/>
      <c r="Q23" s="190"/>
      <c r="R23" s="190"/>
      <c r="S23" s="190"/>
      <c r="T23" s="190"/>
      <c r="U23" s="190"/>
      <c r="V23" s="190"/>
      <c r="W23" s="190"/>
      <c r="X23" s="190"/>
      <c r="Y23" s="190"/>
      <c r="Z23" s="190"/>
      <c r="AA23" s="190"/>
      <c r="AB23" s="190"/>
      <c r="AC23" s="190"/>
      <c r="AD23" s="190"/>
      <c r="AE23" s="190"/>
      <c r="AF23" s="190"/>
      <c r="AG23" s="190"/>
    </row>
    <row r="24" spans="2:33" s="21" customFormat="1" ht="21" customHeight="1" x14ac:dyDescent="0.4">
      <c r="B24" s="26"/>
      <c r="C24" s="475"/>
      <c r="D24" s="184"/>
      <c r="E24" s="185"/>
      <c r="G24" s="186"/>
      <c r="H24" s="187"/>
      <c r="I24" s="188"/>
      <c r="J24" s="128"/>
      <c r="K24" s="189"/>
      <c r="L24" s="190"/>
      <c r="M24" s="476"/>
      <c r="N24" s="190"/>
      <c r="O24" s="190"/>
      <c r="P24" s="190"/>
      <c r="Q24" s="190"/>
      <c r="R24" s="190"/>
      <c r="S24" s="190"/>
      <c r="T24" s="190"/>
      <c r="U24" s="190"/>
      <c r="V24" s="190"/>
      <c r="W24" s="190"/>
      <c r="X24" s="190"/>
      <c r="Y24" s="190"/>
      <c r="Z24" s="190"/>
      <c r="AA24" s="190"/>
      <c r="AB24" s="190"/>
      <c r="AC24" s="190"/>
      <c r="AD24" s="190"/>
      <c r="AE24" s="190"/>
      <c r="AF24" s="190"/>
      <c r="AG24" s="190"/>
    </row>
    <row r="25" spans="2:33" s="21" customFormat="1" ht="21" customHeight="1" x14ac:dyDescent="0.4">
      <c r="B25" s="26"/>
      <c r="C25" s="475"/>
      <c r="D25" s="184"/>
      <c r="E25" s="185"/>
      <c r="G25" s="186"/>
      <c r="H25" s="187"/>
      <c r="I25" s="188"/>
      <c r="J25" s="128"/>
      <c r="K25" s="189"/>
      <c r="L25" s="190"/>
      <c r="M25" s="476"/>
      <c r="N25" s="190"/>
      <c r="O25" s="190"/>
      <c r="P25" s="190"/>
      <c r="Q25" s="190"/>
      <c r="R25" s="190"/>
      <c r="S25" s="190"/>
      <c r="T25" s="190"/>
      <c r="U25" s="190"/>
      <c r="V25" s="190"/>
      <c r="W25" s="190"/>
      <c r="X25" s="190"/>
      <c r="Y25" s="190"/>
      <c r="Z25" s="190"/>
      <c r="AA25" s="190"/>
      <c r="AB25" s="190"/>
      <c r="AC25" s="190"/>
      <c r="AD25" s="190"/>
      <c r="AE25" s="190"/>
      <c r="AF25" s="190"/>
      <c r="AG25" s="190"/>
    </row>
    <row r="26" spans="2:33" s="21" customFormat="1" ht="21" customHeight="1" x14ac:dyDescent="0.4">
      <c r="B26" s="26"/>
      <c r="C26" s="475"/>
      <c r="D26" s="184"/>
      <c r="E26" s="185"/>
      <c r="G26" s="186"/>
      <c r="H26" s="187"/>
      <c r="I26" s="188"/>
      <c r="J26" s="128"/>
      <c r="K26" s="189"/>
      <c r="L26" s="190"/>
      <c r="M26" s="476"/>
      <c r="N26" s="190"/>
      <c r="O26" s="190"/>
      <c r="P26" s="190"/>
      <c r="Q26" s="190"/>
      <c r="R26" s="190"/>
      <c r="S26" s="190"/>
      <c r="T26" s="190"/>
      <c r="U26" s="190"/>
      <c r="V26" s="190"/>
      <c r="W26" s="190"/>
      <c r="X26" s="190"/>
      <c r="Y26" s="190"/>
      <c r="Z26" s="190"/>
      <c r="AA26" s="190"/>
      <c r="AB26" s="190"/>
      <c r="AC26" s="190"/>
      <c r="AD26" s="190"/>
      <c r="AE26" s="190"/>
      <c r="AF26" s="190"/>
      <c r="AG26" s="190"/>
    </row>
    <row r="27" spans="2:33" s="21" customFormat="1" ht="21" customHeight="1" x14ac:dyDescent="0.4">
      <c r="B27" s="26"/>
      <c r="C27" s="475"/>
      <c r="D27" s="184"/>
      <c r="E27" s="185"/>
      <c r="G27" s="186"/>
      <c r="H27" s="187"/>
      <c r="I27" s="188"/>
      <c r="J27" s="128"/>
      <c r="K27" s="189"/>
      <c r="L27" s="190"/>
      <c r="M27" s="476"/>
      <c r="N27" s="190"/>
      <c r="O27" s="190"/>
      <c r="P27" s="190"/>
      <c r="Q27" s="190"/>
      <c r="R27" s="190"/>
      <c r="S27" s="190"/>
      <c r="T27" s="190"/>
      <c r="U27" s="190"/>
      <c r="V27" s="190"/>
      <c r="W27" s="190"/>
      <c r="X27" s="190"/>
      <c r="Y27" s="190"/>
      <c r="Z27" s="190"/>
      <c r="AA27" s="190"/>
      <c r="AB27" s="190"/>
      <c r="AC27" s="190"/>
      <c r="AD27" s="190"/>
      <c r="AE27" s="190"/>
      <c r="AF27" s="190"/>
      <c r="AG27" s="190"/>
    </row>
    <row r="28" spans="2:33" s="21" customFormat="1" ht="21" customHeight="1" x14ac:dyDescent="0.4">
      <c r="B28" s="26"/>
      <c r="C28" s="475"/>
      <c r="D28" s="184"/>
      <c r="E28" s="185"/>
      <c r="G28" s="186"/>
      <c r="H28" s="187"/>
      <c r="I28" s="188"/>
      <c r="J28" s="128"/>
      <c r="K28" s="189"/>
      <c r="L28" s="190"/>
      <c r="M28" s="476"/>
      <c r="N28" s="190"/>
      <c r="O28" s="190"/>
      <c r="P28" s="190"/>
      <c r="Q28" s="190"/>
      <c r="R28" s="190"/>
      <c r="S28" s="190"/>
      <c r="T28" s="190"/>
      <c r="U28" s="190"/>
      <c r="V28" s="190"/>
      <c r="W28" s="190"/>
      <c r="X28" s="190"/>
      <c r="Y28" s="190"/>
      <c r="Z28" s="190"/>
      <c r="AA28" s="190"/>
      <c r="AB28" s="190"/>
      <c r="AC28" s="190"/>
      <c r="AD28" s="190"/>
      <c r="AE28" s="190"/>
      <c r="AF28" s="190"/>
      <c r="AG28" s="190"/>
    </row>
    <row r="29" spans="2:33" s="21" customFormat="1" ht="21" customHeight="1" x14ac:dyDescent="0.4">
      <c r="B29" s="26"/>
      <c r="C29" s="475"/>
      <c r="D29" s="184"/>
      <c r="E29" s="185"/>
      <c r="G29" s="186"/>
      <c r="H29" s="187"/>
      <c r="I29" s="188"/>
      <c r="J29" s="128"/>
      <c r="K29" s="189"/>
      <c r="L29" s="190"/>
      <c r="M29" s="476"/>
      <c r="N29" s="190"/>
      <c r="O29" s="190"/>
      <c r="P29" s="190"/>
      <c r="Q29" s="190"/>
      <c r="R29" s="190"/>
      <c r="S29" s="190"/>
      <c r="T29" s="190"/>
      <c r="U29" s="190"/>
      <c r="V29" s="190"/>
      <c r="W29" s="190"/>
      <c r="X29" s="190"/>
      <c r="Y29" s="190"/>
      <c r="Z29" s="190"/>
      <c r="AA29" s="190"/>
      <c r="AB29" s="190"/>
      <c r="AC29" s="190"/>
      <c r="AD29" s="190"/>
      <c r="AE29" s="190"/>
      <c r="AF29" s="190"/>
      <c r="AG29" s="190"/>
    </row>
    <row r="30" spans="2:33" s="21" customFormat="1" ht="21" customHeight="1" x14ac:dyDescent="0.4">
      <c r="B30" s="26"/>
      <c r="C30" s="475"/>
      <c r="D30" s="184"/>
      <c r="E30" s="185"/>
      <c r="G30" s="186"/>
      <c r="H30" s="187"/>
      <c r="I30" s="188"/>
      <c r="J30" s="128"/>
      <c r="K30" s="189"/>
      <c r="L30" s="190"/>
      <c r="M30" s="476"/>
      <c r="N30" s="190"/>
      <c r="O30" s="190"/>
      <c r="P30" s="190"/>
      <c r="Q30" s="190"/>
      <c r="R30" s="190"/>
      <c r="S30" s="190"/>
      <c r="T30" s="190"/>
      <c r="U30" s="190"/>
      <c r="V30" s="190"/>
      <c r="W30" s="190"/>
      <c r="X30" s="190"/>
      <c r="Y30" s="190"/>
      <c r="Z30" s="190"/>
      <c r="AA30" s="190"/>
      <c r="AB30" s="190"/>
      <c r="AC30" s="190"/>
      <c r="AD30" s="190"/>
      <c r="AE30" s="190"/>
      <c r="AF30" s="190"/>
      <c r="AG30" s="190"/>
    </row>
    <row r="31" spans="2:33" s="21" customFormat="1" ht="21" customHeight="1" thickBot="1" x14ac:dyDescent="0.45">
      <c r="B31" s="12"/>
      <c r="C31" s="7" t="s">
        <v>1041</v>
      </c>
      <c r="D31" s="65"/>
      <c r="E31" s="66"/>
      <c r="F31" s="67"/>
      <c r="G31" s="68"/>
      <c r="H31" s="69"/>
      <c r="I31" s="68"/>
      <c r="J31" s="68"/>
      <c r="K31" s="70"/>
      <c r="L31" s="70"/>
      <c r="M31" s="70"/>
      <c r="N31" s="70"/>
      <c r="O31" s="70"/>
      <c r="P31" s="62"/>
      <c r="Q31" s="62"/>
      <c r="R31" s="62"/>
      <c r="S31" s="62"/>
      <c r="T31" s="62"/>
      <c r="U31" s="62"/>
      <c r="V31" s="62"/>
      <c r="W31" s="62"/>
      <c r="X31" s="62"/>
      <c r="Y31" s="62"/>
      <c r="Z31" s="70"/>
      <c r="AA31" s="70"/>
      <c r="AB31" s="70"/>
      <c r="AC31" s="70"/>
      <c r="AD31" s="70"/>
      <c r="AE31" s="70"/>
    </row>
    <row r="32" spans="2:33" s="21" customFormat="1" ht="20.100000000000001" customHeight="1" x14ac:dyDescent="0.4">
      <c r="B32" s="164"/>
      <c r="C32" s="147" t="s">
        <v>714</v>
      </c>
      <c r="D32" s="148"/>
      <c r="E32" s="149" t="s">
        <v>724</v>
      </c>
      <c r="F32" s="150" t="s">
        <v>175</v>
      </c>
      <c r="G32" s="151" t="s">
        <v>725</v>
      </c>
      <c r="H32" s="152" t="s">
        <v>20</v>
      </c>
      <c r="I32" s="153">
        <v>350</v>
      </c>
      <c r="J32" s="154">
        <v>24</v>
      </c>
      <c r="K32" s="154">
        <v>48</v>
      </c>
      <c r="L32" s="155">
        <f>SUM(M32:AG32)</f>
        <v>0</v>
      </c>
      <c r="M32" s="392"/>
      <c r="N32" s="393"/>
      <c r="O32" s="393"/>
      <c r="P32" s="393"/>
      <c r="Q32" s="393"/>
      <c r="R32" s="393"/>
      <c r="S32" s="393"/>
      <c r="T32" s="393"/>
      <c r="U32" s="246"/>
      <c r="V32" s="246"/>
      <c r="W32" s="246"/>
      <c r="X32" s="246"/>
      <c r="Y32" s="246"/>
      <c r="Z32" s="246"/>
      <c r="AA32" s="246"/>
      <c r="AB32" s="246"/>
      <c r="AC32" s="246"/>
      <c r="AD32" s="393"/>
      <c r="AE32" s="393"/>
      <c r="AF32" s="393"/>
      <c r="AG32" s="396"/>
    </row>
    <row r="33" spans="2:33" s="21" customFormat="1" ht="20.100000000000001" customHeight="1" x14ac:dyDescent="0.4">
      <c r="B33" s="164"/>
      <c r="C33" s="147" t="s">
        <v>714</v>
      </c>
      <c r="D33" s="148"/>
      <c r="E33" s="149" t="s">
        <v>726</v>
      </c>
      <c r="F33" s="150" t="s">
        <v>727</v>
      </c>
      <c r="G33" s="151" t="s">
        <v>728</v>
      </c>
      <c r="H33" s="152" t="s">
        <v>20</v>
      </c>
      <c r="I33" s="153">
        <v>350</v>
      </c>
      <c r="J33" s="154">
        <v>24</v>
      </c>
      <c r="K33" s="154">
        <v>48</v>
      </c>
      <c r="L33" s="155">
        <f>SUM(M33:AG33)</f>
        <v>0</v>
      </c>
      <c r="M33" s="394"/>
      <c r="N33" s="395"/>
      <c r="O33" s="395"/>
      <c r="P33" s="395"/>
      <c r="Q33" s="395"/>
      <c r="R33" s="395"/>
      <c r="S33" s="395"/>
      <c r="T33" s="395"/>
      <c r="U33" s="247"/>
      <c r="V33" s="247"/>
      <c r="W33" s="247"/>
      <c r="X33" s="247"/>
      <c r="Y33" s="247"/>
      <c r="Z33" s="247"/>
      <c r="AA33" s="247"/>
      <c r="AB33" s="247"/>
      <c r="AC33" s="247"/>
      <c r="AD33" s="395"/>
      <c r="AE33" s="395"/>
      <c r="AF33" s="395"/>
      <c r="AG33" s="397"/>
    </row>
    <row r="34" spans="2:33" s="21" customFormat="1" ht="20.100000000000001" customHeight="1" x14ac:dyDescent="0.4">
      <c r="B34" s="164"/>
      <c r="C34" s="147" t="s">
        <v>714</v>
      </c>
      <c r="D34" s="148"/>
      <c r="E34" s="149" t="s">
        <v>715</v>
      </c>
      <c r="F34" s="150" t="s">
        <v>716</v>
      </c>
      <c r="G34" s="151" t="s">
        <v>717</v>
      </c>
      <c r="H34" s="152" t="s">
        <v>20</v>
      </c>
      <c r="I34" s="153">
        <v>350</v>
      </c>
      <c r="J34" s="154">
        <v>24</v>
      </c>
      <c r="K34" s="154">
        <v>48</v>
      </c>
      <c r="L34" s="155">
        <f t="shared" ref="L34:L41" si="1">SUM(M34:AG34)</f>
        <v>0</v>
      </c>
      <c r="M34" s="394"/>
      <c r="N34" s="395"/>
      <c r="O34" s="395"/>
      <c r="P34" s="395"/>
      <c r="Q34" s="395"/>
      <c r="R34" s="395"/>
      <c r="S34" s="449"/>
      <c r="T34" s="449"/>
      <c r="U34" s="247"/>
      <c r="V34" s="247"/>
      <c r="W34" s="247"/>
      <c r="X34" s="247"/>
      <c r="Y34" s="250"/>
      <c r="Z34" s="250"/>
      <c r="AA34" s="250"/>
      <c r="AB34" s="250"/>
      <c r="AC34" s="250"/>
      <c r="AD34" s="395"/>
      <c r="AE34" s="395"/>
      <c r="AF34" s="395"/>
      <c r="AG34" s="397"/>
    </row>
    <row r="35" spans="2:33" s="21" customFormat="1" ht="20.100000000000001" customHeight="1" x14ac:dyDescent="0.4">
      <c r="B35" s="164"/>
      <c r="C35" s="147" t="s">
        <v>714</v>
      </c>
      <c r="D35" s="148"/>
      <c r="E35" s="149" t="s">
        <v>721</v>
      </c>
      <c r="F35" s="150" t="s">
        <v>722</v>
      </c>
      <c r="G35" s="151" t="s">
        <v>723</v>
      </c>
      <c r="H35" s="152" t="s">
        <v>20</v>
      </c>
      <c r="I35" s="153">
        <v>350</v>
      </c>
      <c r="J35" s="154">
        <v>24</v>
      </c>
      <c r="K35" s="154">
        <v>48</v>
      </c>
      <c r="L35" s="155">
        <f>SUM(M35:AG35)</f>
        <v>0</v>
      </c>
      <c r="M35" s="394"/>
      <c r="N35" s="395"/>
      <c r="O35" s="395"/>
      <c r="P35" s="395"/>
      <c r="Q35" s="395"/>
      <c r="R35" s="395"/>
      <c r="S35" s="395"/>
      <c r="T35" s="395"/>
      <c r="U35" s="247"/>
      <c r="V35" s="247"/>
      <c r="W35" s="247"/>
      <c r="X35" s="247"/>
      <c r="Y35" s="247"/>
      <c r="Z35" s="247"/>
      <c r="AA35" s="247"/>
      <c r="AB35" s="247"/>
      <c r="AC35" s="247"/>
      <c r="AD35" s="395"/>
      <c r="AE35" s="395"/>
      <c r="AF35" s="395"/>
      <c r="AG35" s="397"/>
    </row>
    <row r="36" spans="2:33" s="21" customFormat="1" ht="20.100000000000001" customHeight="1" x14ac:dyDescent="0.4">
      <c r="B36" s="164"/>
      <c r="C36" s="323" t="s">
        <v>714</v>
      </c>
      <c r="D36" s="324" t="s">
        <v>2</v>
      </c>
      <c r="E36" s="199" t="s">
        <v>820</v>
      </c>
      <c r="F36" s="237" t="s">
        <v>958</v>
      </c>
      <c r="G36" s="238" t="s">
        <v>821</v>
      </c>
      <c r="H36" s="239" t="s">
        <v>20</v>
      </c>
      <c r="I36" s="271">
        <v>350</v>
      </c>
      <c r="J36" s="272">
        <v>24</v>
      </c>
      <c r="K36" s="272">
        <v>48</v>
      </c>
      <c r="L36" s="155">
        <f t="shared" si="1"/>
        <v>0</v>
      </c>
      <c r="M36" s="394"/>
      <c r="N36" s="395"/>
      <c r="O36" s="395"/>
      <c r="P36" s="395"/>
      <c r="Q36" s="395"/>
      <c r="R36" s="395"/>
      <c r="S36" s="395"/>
      <c r="T36" s="395"/>
      <c r="U36" s="247"/>
      <c r="V36" s="247"/>
      <c r="W36" s="247"/>
      <c r="X36" s="247"/>
      <c r="Y36" s="250"/>
      <c r="Z36" s="250"/>
      <c r="AA36" s="250"/>
      <c r="AB36" s="250"/>
      <c r="AC36" s="250"/>
      <c r="AD36" s="395"/>
      <c r="AE36" s="395"/>
      <c r="AF36" s="395"/>
      <c r="AG36" s="397"/>
    </row>
    <row r="37" spans="2:33" s="21" customFormat="1" ht="20.100000000000001" customHeight="1" x14ac:dyDescent="0.4">
      <c r="B37" s="164"/>
      <c r="C37" s="147" t="s">
        <v>714</v>
      </c>
      <c r="D37" s="148"/>
      <c r="E37" s="149" t="s">
        <v>718</v>
      </c>
      <c r="F37" s="150" t="s">
        <v>719</v>
      </c>
      <c r="G37" s="151" t="s">
        <v>720</v>
      </c>
      <c r="H37" s="152" t="s">
        <v>20</v>
      </c>
      <c r="I37" s="153">
        <v>350</v>
      </c>
      <c r="J37" s="154">
        <v>24</v>
      </c>
      <c r="K37" s="154">
        <v>48</v>
      </c>
      <c r="L37" s="155">
        <f t="shared" si="1"/>
        <v>0</v>
      </c>
      <c r="M37" s="394"/>
      <c r="N37" s="395"/>
      <c r="O37" s="395"/>
      <c r="P37" s="395"/>
      <c r="Q37" s="395"/>
      <c r="R37" s="395"/>
      <c r="S37" s="395"/>
      <c r="T37" s="395"/>
      <c r="U37" s="395"/>
      <c r="V37" s="395"/>
      <c r="W37" s="395"/>
      <c r="X37" s="247"/>
      <c r="Y37" s="250"/>
      <c r="Z37" s="250"/>
      <c r="AA37" s="250"/>
      <c r="AB37" s="250"/>
      <c r="AC37" s="250"/>
      <c r="AD37" s="395"/>
      <c r="AE37" s="395"/>
      <c r="AF37" s="395"/>
      <c r="AG37" s="397"/>
    </row>
    <row r="38" spans="2:33" s="160" customFormat="1" ht="20.100000000000001" customHeight="1" thickBot="1" x14ac:dyDescent="0.45">
      <c r="B38" s="179"/>
      <c r="C38" s="147" t="s">
        <v>714</v>
      </c>
      <c r="D38" s="148"/>
      <c r="E38" s="149" t="s">
        <v>729</v>
      </c>
      <c r="F38" s="150" t="s">
        <v>730</v>
      </c>
      <c r="G38" s="151" t="s">
        <v>731</v>
      </c>
      <c r="H38" s="152" t="s">
        <v>20</v>
      </c>
      <c r="I38" s="153">
        <v>350</v>
      </c>
      <c r="J38" s="154">
        <v>24</v>
      </c>
      <c r="K38" s="154">
        <v>48</v>
      </c>
      <c r="L38" s="180">
        <f t="shared" si="1"/>
        <v>0</v>
      </c>
      <c r="M38" s="398"/>
      <c r="N38" s="399"/>
      <c r="O38" s="399"/>
      <c r="P38" s="399"/>
      <c r="Q38" s="399"/>
      <c r="R38" s="399"/>
      <c r="S38" s="399"/>
      <c r="T38" s="399"/>
      <c r="U38" s="399"/>
      <c r="V38" s="399"/>
      <c r="W38" s="399"/>
      <c r="X38" s="257"/>
      <c r="Y38" s="257"/>
      <c r="Z38" s="257"/>
      <c r="AA38" s="257"/>
      <c r="AB38" s="257"/>
      <c r="AC38" s="257"/>
      <c r="AD38" s="399"/>
      <c r="AE38" s="399"/>
      <c r="AF38" s="399"/>
      <c r="AG38" s="400"/>
    </row>
    <row r="39" spans="2:33" s="21" customFormat="1" ht="21" customHeight="1" thickBot="1" x14ac:dyDescent="0.45">
      <c r="B39" s="26"/>
      <c r="C39" s="58"/>
      <c r="D39" s="165"/>
      <c r="E39" s="166"/>
      <c r="G39" s="167"/>
      <c r="H39" s="168"/>
      <c r="I39" s="169"/>
      <c r="J39" s="128" t="s">
        <v>122</v>
      </c>
      <c r="K39" s="170" t="s">
        <v>123</v>
      </c>
      <c r="L39" s="172"/>
      <c r="M39" s="331">
        <f>SUM(M32:M38)</f>
        <v>0</v>
      </c>
      <c r="N39" s="281">
        <f t="shared" ref="N39:AG39" si="2">SUM(N32:N38)</f>
        <v>0</v>
      </c>
      <c r="O39" s="281">
        <f t="shared" si="2"/>
        <v>0</v>
      </c>
      <c r="P39" s="281">
        <f t="shared" si="2"/>
        <v>0</v>
      </c>
      <c r="Q39" s="281">
        <f t="shared" si="2"/>
        <v>0</v>
      </c>
      <c r="R39" s="281">
        <f t="shared" si="2"/>
        <v>0</v>
      </c>
      <c r="S39" s="281">
        <f t="shared" si="2"/>
        <v>0</v>
      </c>
      <c r="T39" s="281">
        <f t="shared" si="2"/>
        <v>0</v>
      </c>
      <c r="U39" s="281">
        <f t="shared" si="2"/>
        <v>0</v>
      </c>
      <c r="V39" s="281">
        <f t="shared" si="2"/>
        <v>0</v>
      </c>
      <c r="W39" s="281">
        <f t="shared" si="2"/>
        <v>0</v>
      </c>
      <c r="X39" s="281">
        <f t="shared" si="2"/>
        <v>0</v>
      </c>
      <c r="Y39" s="281">
        <f t="shared" si="2"/>
        <v>0</v>
      </c>
      <c r="Z39" s="281">
        <f t="shared" si="2"/>
        <v>0</v>
      </c>
      <c r="AA39" s="281">
        <f t="shared" si="2"/>
        <v>0</v>
      </c>
      <c r="AB39" s="281">
        <f t="shared" si="2"/>
        <v>0</v>
      </c>
      <c r="AC39" s="281">
        <f t="shared" si="2"/>
        <v>0</v>
      </c>
      <c r="AD39" s="281">
        <f t="shared" si="2"/>
        <v>0</v>
      </c>
      <c r="AE39" s="281">
        <f t="shared" si="2"/>
        <v>0</v>
      </c>
      <c r="AF39" s="281">
        <f t="shared" si="2"/>
        <v>0</v>
      </c>
      <c r="AG39" s="282">
        <f t="shared" si="2"/>
        <v>0</v>
      </c>
    </row>
    <row r="40" spans="2:33" s="21" customFormat="1" ht="21" customHeight="1" thickBot="1" x14ac:dyDescent="0.45">
      <c r="B40" s="12"/>
      <c r="C40" s="7" t="s">
        <v>1039</v>
      </c>
      <c r="D40" s="65"/>
      <c r="E40" s="66"/>
      <c r="F40" s="67"/>
      <c r="G40" s="68"/>
      <c r="H40" s="69"/>
      <c r="I40" s="68"/>
      <c r="J40" s="68"/>
      <c r="K40" s="70"/>
      <c r="L40" s="70"/>
      <c r="M40" s="62"/>
      <c r="N40" s="62"/>
      <c r="O40" s="62"/>
      <c r="P40" s="62"/>
      <c r="Q40" s="62"/>
      <c r="R40" s="70"/>
      <c r="S40" s="70"/>
      <c r="T40" s="70"/>
      <c r="U40" s="70"/>
      <c r="V40" s="70"/>
      <c r="W40" s="70"/>
    </row>
    <row r="41" spans="2:33" s="21" customFormat="1" ht="20.100000000000001" customHeight="1" thickBot="1" x14ac:dyDescent="0.45">
      <c r="B41" s="164"/>
      <c r="C41" s="147" t="s">
        <v>732</v>
      </c>
      <c r="D41" s="148"/>
      <c r="E41" s="149" t="s">
        <v>71</v>
      </c>
      <c r="F41" s="150" t="s">
        <v>72</v>
      </c>
      <c r="G41" s="151" t="s">
        <v>733</v>
      </c>
      <c r="H41" s="152" t="s">
        <v>20</v>
      </c>
      <c r="I41" s="153">
        <v>350</v>
      </c>
      <c r="J41" s="154">
        <v>48</v>
      </c>
      <c r="K41" s="154">
        <v>48</v>
      </c>
      <c r="L41" s="155">
        <f t="shared" si="1"/>
        <v>0</v>
      </c>
      <c r="M41" s="401"/>
      <c r="N41" s="402"/>
      <c r="O41" s="260"/>
      <c r="P41" s="260"/>
      <c r="Q41" s="260"/>
      <c r="R41" s="260"/>
      <c r="S41" s="260"/>
      <c r="T41" s="260"/>
      <c r="U41" s="260"/>
      <c r="V41" s="260"/>
      <c r="W41" s="260"/>
      <c r="X41" s="260"/>
      <c r="Y41" s="260"/>
      <c r="Z41" s="260"/>
      <c r="AA41" s="260"/>
      <c r="AB41" s="402"/>
      <c r="AC41" s="402"/>
      <c r="AD41" s="402"/>
      <c r="AE41" s="402"/>
      <c r="AF41" s="402"/>
      <c r="AG41" s="403"/>
    </row>
    <row r="42" spans="2:33" s="21" customFormat="1" ht="21" customHeight="1" x14ac:dyDescent="0.4">
      <c r="C42" s="58"/>
      <c r="D42" s="53"/>
      <c r="E42" s="59"/>
      <c r="F42" s="54"/>
      <c r="G42" s="60"/>
      <c r="H42" s="55"/>
      <c r="I42" s="56"/>
      <c r="J42" s="61" t="s">
        <v>124</v>
      </c>
      <c r="K42" s="55"/>
      <c r="L42" s="57"/>
      <c r="M42" s="209"/>
      <c r="N42" s="209"/>
      <c r="O42" s="209"/>
      <c r="P42" s="209"/>
      <c r="Q42" s="209"/>
      <c r="R42" s="209"/>
      <c r="S42" s="209"/>
      <c r="T42" s="209"/>
      <c r="U42" s="209"/>
      <c r="V42" s="209"/>
      <c r="W42" s="209"/>
      <c r="X42" s="209"/>
      <c r="Y42" s="209"/>
      <c r="Z42" s="209"/>
      <c r="AA42" s="209"/>
      <c r="AB42" s="209"/>
      <c r="AC42" s="207"/>
      <c r="AD42" s="207"/>
      <c r="AE42" s="207"/>
      <c r="AF42" s="207"/>
    </row>
    <row r="43" spans="2:33" s="21" customFormat="1" ht="21" customHeight="1" thickBot="1" x14ac:dyDescent="0.45">
      <c r="B43" s="12"/>
      <c r="C43" s="7" t="s">
        <v>1042</v>
      </c>
      <c r="D43" s="65"/>
      <c r="E43" s="66"/>
      <c r="F43" s="67"/>
      <c r="G43" s="68"/>
      <c r="H43" s="69"/>
      <c r="I43" s="68"/>
      <c r="J43" s="68"/>
      <c r="K43" s="70"/>
      <c r="L43" s="70"/>
      <c r="M43" s="62"/>
      <c r="N43" s="62"/>
      <c r="O43" s="62"/>
      <c r="P43" s="62"/>
      <c r="Q43" s="62"/>
      <c r="R43" s="70"/>
      <c r="S43" s="70"/>
      <c r="T43" s="70"/>
      <c r="U43" s="70"/>
      <c r="V43" s="70"/>
      <c r="W43" s="70"/>
    </row>
    <row r="44" spans="2:33" s="21" customFormat="1" ht="20.100000000000001" customHeight="1" x14ac:dyDescent="0.4">
      <c r="B44" s="164"/>
      <c r="C44" s="147" t="s">
        <v>714</v>
      </c>
      <c r="D44" s="147"/>
      <c r="E44" s="149" t="s">
        <v>734</v>
      </c>
      <c r="F44" s="150" t="s">
        <v>735</v>
      </c>
      <c r="G44" s="151" t="s">
        <v>736</v>
      </c>
      <c r="H44" s="152" t="s">
        <v>737</v>
      </c>
      <c r="I44" s="153">
        <v>750</v>
      </c>
      <c r="J44" s="154">
        <v>11</v>
      </c>
      <c r="K44" s="154">
        <v>22</v>
      </c>
      <c r="L44" s="155">
        <f>SUM(M44:AG44)</f>
        <v>0</v>
      </c>
      <c r="M44" s="392"/>
      <c r="N44" s="393"/>
      <c r="O44" s="393"/>
      <c r="P44" s="393"/>
      <c r="Q44" s="393"/>
      <c r="R44" s="393"/>
      <c r="S44" s="393"/>
      <c r="T44" s="393"/>
      <c r="U44" s="404"/>
      <c r="V44" s="404"/>
      <c r="W44" s="404"/>
      <c r="X44" s="393"/>
      <c r="Y44" s="393"/>
      <c r="Z44" s="393"/>
      <c r="AA44" s="393"/>
      <c r="AB44" s="246"/>
      <c r="AC44" s="246"/>
      <c r="AD44" s="246"/>
      <c r="AE44" s="246"/>
      <c r="AF44" s="450"/>
      <c r="AG44" s="451"/>
    </row>
    <row r="45" spans="2:33" s="21" customFormat="1" ht="20.100000000000001" customHeight="1" x14ac:dyDescent="0.4">
      <c r="B45" s="164"/>
      <c r="C45" s="147" t="s">
        <v>714</v>
      </c>
      <c r="D45" s="147"/>
      <c r="E45" s="149" t="s">
        <v>738</v>
      </c>
      <c r="F45" s="150" t="s">
        <v>739</v>
      </c>
      <c r="G45" s="151" t="s">
        <v>740</v>
      </c>
      <c r="H45" s="152" t="s">
        <v>737</v>
      </c>
      <c r="I45" s="153">
        <v>750</v>
      </c>
      <c r="J45" s="154">
        <v>11</v>
      </c>
      <c r="K45" s="154">
        <v>22</v>
      </c>
      <c r="L45" s="155">
        <f>SUM(M45:AG45)</f>
        <v>0</v>
      </c>
      <c r="M45" s="394"/>
      <c r="N45" s="395"/>
      <c r="O45" s="395"/>
      <c r="P45" s="395"/>
      <c r="Q45" s="395"/>
      <c r="R45" s="395"/>
      <c r="S45" s="395"/>
      <c r="T45" s="395"/>
      <c r="U45" s="405"/>
      <c r="V45" s="405"/>
      <c r="W45" s="405"/>
      <c r="X45" s="395"/>
      <c r="Y45" s="395"/>
      <c r="Z45" s="395"/>
      <c r="AA45" s="395"/>
      <c r="AB45" s="247"/>
      <c r="AC45" s="247"/>
      <c r="AD45" s="247"/>
      <c r="AE45" s="247"/>
      <c r="AF45" s="449"/>
      <c r="AG45" s="452"/>
    </row>
    <row r="46" spans="2:33" s="21" customFormat="1" ht="20.100000000000001" customHeight="1" x14ac:dyDescent="0.4">
      <c r="B46" s="164"/>
      <c r="C46" s="147" t="s">
        <v>714</v>
      </c>
      <c r="D46" s="324" t="s">
        <v>2</v>
      </c>
      <c r="E46" s="149" t="s">
        <v>1065</v>
      </c>
      <c r="F46" s="150" t="s">
        <v>1066</v>
      </c>
      <c r="G46" s="151" t="s">
        <v>1067</v>
      </c>
      <c r="H46" s="152" t="s">
        <v>737</v>
      </c>
      <c r="I46" s="153">
        <v>750</v>
      </c>
      <c r="J46" s="154">
        <v>11</v>
      </c>
      <c r="K46" s="154">
        <v>22</v>
      </c>
      <c r="L46" s="155">
        <f>SUM(M46:AG46)</f>
        <v>0</v>
      </c>
      <c r="M46" s="394"/>
      <c r="N46" s="395"/>
      <c r="O46" s="395"/>
      <c r="P46" s="395"/>
      <c r="Q46" s="395"/>
      <c r="R46" s="395"/>
      <c r="S46" s="395"/>
      <c r="T46" s="395"/>
      <c r="U46" s="405"/>
      <c r="V46" s="405"/>
      <c r="W46" s="405"/>
      <c r="X46" s="395"/>
      <c r="Y46" s="395"/>
      <c r="Z46" s="395"/>
      <c r="AA46" s="395"/>
      <c r="AB46" s="247"/>
      <c r="AC46" s="247"/>
      <c r="AD46" s="247"/>
      <c r="AE46" s="247"/>
      <c r="AF46" s="449"/>
      <c r="AG46" s="452"/>
    </row>
    <row r="47" spans="2:33" s="21" customFormat="1" ht="20.100000000000001" customHeight="1" thickBot="1" x14ac:dyDescent="0.45">
      <c r="B47" s="164"/>
      <c r="C47" s="147" t="s">
        <v>732</v>
      </c>
      <c r="D47" s="147"/>
      <c r="E47" s="149" t="s">
        <v>741</v>
      </c>
      <c r="F47" s="150" t="s">
        <v>742</v>
      </c>
      <c r="G47" s="151" t="s">
        <v>743</v>
      </c>
      <c r="H47" s="152" t="s">
        <v>19</v>
      </c>
      <c r="I47" s="153">
        <v>750</v>
      </c>
      <c r="J47" s="154">
        <v>11</v>
      </c>
      <c r="K47" s="154">
        <v>22</v>
      </c>
      <c r="L47" s="155">
        <f>SUM(M47:AG47)</f>
        <v>0</v>
      </c>
      <c r="M47" s="394"/>
      <c r="N47" s="395"/>
      <c r="O47" s="395"/>
      <c r="P47" s="395"/>
      <c r="Q47" s="395"/>
      <c r="R47" s="395"/>
      <c r="S47" s="395"/>
      <c r="T47" s="395"/>
      <c r="U47" s="405"/>
      <c r="V47" s="405"/>
      <c r="W47" s="405"/>
      <c r="X47" s="395"/>
      <c r="Y47" s="395"/>
      <c r="Z47" s="395"/>
      <c r="AA47" s="395"/>
      <c r="AB47" s="537" t="s">
        <v>1029</v>
      </c>
      <c r="AC47" s="538"/>
      <c r="AD47" s="538"/>
      <c r="AE47" s="539"/>
      <c r="AF47" s="423"/>
      <c r="AG47" s="446"/>
    </row>
    <row r="48" spans="2:33" s="21" customFormat="1" ht="21" customHeight="1" thickBot="1" x14ac:dyDescent="0.45">
      <c r="B48" s="26"/>
      <c r="C48" s="58"/>
      <c r="D48" s="165"/>
      <c r="E48" s="166"/>
      <c r="G48" s="167"/>
      <c r="H48" s="168"/>
      <c r="I48" s="169"/>
      <c r="J48" s="128" t="s">
        <v>122</v>
      </c>
      <c r="K48" s="170" t="s">
        <v>123</v>
      </c>
      <c r="L48" s="172"/>
      <c r="M48" s="248">
        <f t="shared" ref="M48:AG48" si="3">SUM(M44:M47)</f>
        <v>0</v>
      </c>
      <c r="N48" s="171">
        <f t="shared" si="3"/>
        <v>0</v>
      </c>
      <c r="O48" s="171">
        <f t="shared" si="3"/>
        <v>0</v>
      </c>
      <c r="P48" s="171">
        <f t="shared" si="3"/>
        <v>0</v>
      </c>
      <c r="Q48" s="171">
        <f t="shared" si="3"/>
        <v>0</v>
      </c>
      <c r="R48" s="171">
        <f t="shared" si="3"/>
        <v>0</v>
      </c>
      <c r="S48" s="171">
        <f t="shared" si="3"/>
        <v>0</v>
      </c>
      <c r="T48" s="171">
        <f t="shared" si="3"/>
        <v>0</v>
      </c>
      <c r="U48" s="171">
        <f t="shared" si="3"/>
        <v>0</v>
      </c>
      <c r="V48" s="171">
        <f t="shared" si="3"/>
        <v>0</v>
      </c>
      <c r="W48" s="171">
        <f t="shared" si="3"/>
        <v>0</v>
      </c>
      <c r="X48" s="171">
        <f t="shared" si="3"/>
        <v>0</v>
      </c>
      <c r="Y48" s="171">
        <f t="shared" si="3"/>
        <v>0</v>
      </c>
      <c r="Z48" s="171">
        <f t="shared" si="3"/>
        <v>0</v>
      </c>
      <c r="AA48" s="171">
        <f t="shared" si="3"/>
        <v>0</v>
      </c>
      <c r="AB48" s="171">
        <f t="shared" si="3"/>
        <v>0</v>
      </c>
      <c r="AC48" s="171">
        <f t="shared" si="3"/>
        <v>0</v>
      </c>
      <c r="AD48" s="171">
        <f t="shared" si="3"/>
        <v>0</v>
      </c>
      <c r="AE48" s="171">
        <f t="shared" si="3"/>
        <v>0</v>
      </c>
      <c r="AF48" s="172">
        <f t="shared" si="3"/>
        <v>0</v>
      </c>
      <c r="AG48" s="174">
        <f t="shared" si="3"/>
        <v>0</v>
      </c>
    </row>
    <row r="49" spans="1:34" ht="33" thickBot="1" x14ac:dyDescent="0.45">
      <c r="C49" s="35" t="s">
        <v>292</v>
      </c>
      <c r="D49" s="36"/>
      <c r="E49" s="37"/>
      <c r="F49" s="36"/>
      <c r="G49" s="38"/>
      <c r="H49" s="39"/>
      <c r="I49" s="39"/>
      <c r="J49" s="35" t="s">
        <v>119</v>
      </c>
      <c r="K49" s="40"/>
      <c r="L49" s="40"/>
      <c r="M49" s="40"/>
      <c r="N49" s="40"/>
      <c r="O49" s="40"/>
      <c r="P49" s="39"/>
      <c r="Q49" s="39"/>
      <c r="R49" s="41"/>
      <c r="S49" s="41"/>
      <c r="T49" s="41"/>
      <c r="U49" s="41"/>
      <c r="V49" s="41"/>
      <c r="W49" s="41"/>
      <c r="X49" s="41"/>
      <c r="Y49" s="41"/>
      <c r="Z49" s="42"/>
      <c r="AA49" s="42"/>
      <c r="AB49" s="42"/>
      <c r="AC49" s="490" t="s">
        <v>120</v>
      </c>
      <c r="AD49" s="491"/>
      <c r="AE49" s="492"/>
      <c r="AF49" s="493">
        <v>43845</v>
      </c>
      <c r="AG49" s="494"/>
      <c r="AH49" s="495"/>
    </row>
    <row r="50" spans="1:34" ht="13.5" customHeight="1" x14ac:dyDescent="0.4">
      <c r="C50"/>
      <c r="D50"/>
      <c r="E50"/>
      <c r="F50"/>
      <c r="G50"/>
      <c r="H50"/>
      <c r="I50"/>
      <c r="J50"/>
      <c r="K50"/>
      <c r="L50"/>
      <c r="M50"/>
      <c r="N50"/>
      <c r="O50"/>
      <c r="P50"/>
      <c r="Q50"/>
      <c r="R50"/>
      <c r="S50"/>
      <c r="T50"/>
      <c r="U50"/>
      <c r="V50"/>
      <c r="W50"/>
      <c r="X50"/>
      <c r="Y50"/>
      <c r="Z50"/>
      <c r="AA50"/>
      <c r="AB50"/>
      <c r="AC50"/>
      <c r="AD50"/>
      <c r="AE50"/>
      <c r="AF50"/>
      <c r="AG50"/>
      <c r="AH50"/>
    </row>
    <row r="51" spans="1:34" ht="13.5" customHeight="1" x14ac:dyDescent="0.4">
      <c r="C51"/>
      <c r="D51"/>
      <c r="E51"/>
      <c r="F51"/>
      <c r="G51"/>
      <c r="H51"/>
      <c r="I51"/>
      <c r="J51"/>
      <c r="K51"/>
      <c r="L51"/>
      <c r="M51"/>
      <c r="N51"/>
      <c r="O51"/>
      <c r="P51"/>
      <c r="Q51"/>
      <c r="R51"/>
      <c r="S51"/>
      <c r="T51"/>
      <c r="U51"/>
      <c r="V51"/>
      <c r="W51"/>
      <c r="X51"/>
      <c r="Y51"/>
      <c r="Z51"/>
      <c r="AA51"/>
      <c r="AB51"/>
      <c r="AC51"/>
      <c r="AD51"/>
      <c r="AE51"/>
      <c r="AF51"/>
      <c r="AG51"/>
      <c r="AH51"/>
    </row>
    <row r="52" spans="1:34" ht="13.5" customHeight="1" x14ac:dyDescent="0.4">
      <c r="C52"/>
      <c r="D52"/>
      <c r="E52"/>
      <c r="F52"/>
      <c r="G52"/>
      <c r="H52"/>
      <c r="I52"/>
      <c r="J52"/>
      <c r="K52"/>
      <c r="L52"/>
      <c r="M52"/>
      <c r="N52"/>
      <c r="O52"/>
      <c r="P52"/>
      <c r="Q52"/>
      <c r="R52"/>
      <c r="S52"/>
      <c r="T52"/>
      <c r="U52"/>
      <c r="V52"/>
      <c r="W52"/>
      <c r="X52"/>
      <c r="Y52"/>
      <c r="Z52"/>
      <c r="AA52"/>
      <c r="AB52"/>
      <c r="AC52"/>
      <c r="AD52"/>
      <c r="AE52"/>
      <c r="AF52"/>
      <c r="AG52"/>
      <c r="AH52"/>
    </row>
    <row r="53" spans="1:34" ht="13.5" customHeight="1" x14ac:dyDescent="0.4">
      <c r="C53"/>
      <c r="D53"/>
      <c r="E53"/>
      <c r="F53"/>
      <c r="G53"/>
      <c r="H53"/>
      <c r="I53"/>
      <c r="J53"/>
      <c r="K53"/>
      <c r="L53"/>
      <c r="M53"/>
      <c r="N53"/>
      <c r="O53"/>
      <c r="P53"/>
      <c r="Q53"/>
      <c r="R53"/>
      <c r="S53"/>
      <c r="T53"/>
      <c r="U53"/>
      <c r="V53"/>
      <c r="W53"/>
      <c r="X53"/>
      <c r="Y53"/>
      <c r="Z53"/>
      <c r="AA53"/>
      <c r="AB53"/>
      <c r="AC53"/>
      <c r="AD53"/>
      <c r="AE53"/>
      <c r="AF53"/>
      <c r="AG53"/>
      <c r="AH53"/>
    </row>
    <row r="54" spans="1:34" ht="13.5" customHeight="1" x14ac:dyDescent="0.4">
      <c r="C54"/>
      <c r="D54"/>
      <c r="E54"/>
      <c r="F54"/>
      <c r="G54"/>
      <c r="H54"/>
      <c r="I54"/>
      <c r="J54"/>
      <c r="K54"/>
      <c r="L54"/>
      <c r="M54"/>
      <c r="N54"/>
      <c r="O54"/>
      <c r="P54"/>
      <c r="Q54"/>
      <c r="R54"/>
      <c r="S54"/>
      <c r="T54"/>
      <c r="U54"/>
      <c r="V54"/>
      <c r="W54"/>
      <c r="X54"/>
      <c r="Y54"/>
      <c r="Z54"/>
      <c r="AA54"/>
      <c r="AB54"/>
      <c r="AC54"/>
      <c r="AD54"/>
      <c r="AE54"/>
      <c r="AF54"/>
      <c r="AG54"/>
      <c r="AH54"/>
    </row>
    <row r="55" spans="1:34" ht="13.5" customHeight="1" x14ac:dyDescent="0.4">
      <c r="C55"/>
      <c r="D55"/>
      <c r="E55"/>
      <c r="F55"/>
      <c r="G55"/>
      <c r="H55"/>
      <c r="I55"/>
      <c r="J55"/>
      <c r="K55"/>
      <c r="L55"/>
      <c r="M55"/>
      <c r="N55"/>
      <c r="O55"/>
      <c r="P55"/>
      <c r="Q55"/>
      <c r="R55"/>
      <c r="S55"/>
      <c r="T55"/>
      <c r="U55"/>
      <c r="V55"/>
      <c r="W55"/>
      <c r="X55"/>
      <c r="Y55"/>
      <c r="Z55"/>
      <c r="AA55"/>
      <c r="AB55"/>
      <c r="AC55"/>
      <c r="AD55"/>
      <c r="AE55"/>
      <c r="AF55"/>
      <c r="AG55"/>
      <c r="AH55"/>
    </row>
    <row r="56" spans="1:34" ht="13.5" customHeight="1" x14ac:dyDescent="0.4">
      <c r="C56"/>
      <c r="D56"/>
      <c r="E56"/>
      <c r="F56"/>
      <c r="G56"/>
      <c r="H56"/>
      <c r="I56"/>
      <c r="J56"/>
      <c r="K56"/>
      <c r="L56"/>
      <c r="M56"/>
      <c r="N56"/>
      <c r="O56"/>
      <c r="P56"/>
      <c r="Q56"/>
      <c r="R56"/>
      <c r="S56"/>
      <c r="T56"/>
      <c r="U56"/>
      <c r="V56"/>
      <c r="W56"/>
      <c r="X56"/>
      <c r="Y56"/>
      <c r="Z56"/>
      <c r="AA56"/>
      <c r="AB56"/>
      <c r="AC56"/>
      <c r="AD56"/>
      <c r="AE56"/>
      <c r="AF56"/>
      <c r="AG56"/>
      <c r="AH56"/>
    </row>
    <row r="57" spans="1:34" ht="13.5" customHeight="1" x14ac:dyDescent="0.4">
      <c r="C57"/>
      <c r="D57"/>
      <c r="E57"/>
      <c r="F57"/>
      <c r="G57"/>
      <c r="H57"/>
      <c r="I57"/>
      <c r="J57"/>
      <c r="K57"/>
      <c r="L57"/>
      <c r="M57"/>
      <c r="N57"/>
      <c r="O57"/>
      <c r="P57"/>
      <c r="Q57"/>
      <c r="R57"/>
      <c r="S57"/>
      <c r="T57"/>
      <c r="U57"/>
      <c r="V57"/>
      <c r="W57"/>
      <c r="X57"/>
      <c r="Y57"/>
      <c r="Z57"/>
      <c r="AA57"/>
      <c r="AB57"/>
      <c r="AC57"/>
      <c r="AD57"/>
      <c r="AE57"/>
      <c r="AF57"/>
      <c r="AG57"/>
      <c r="AH57"/>
    </row>
    <row r="58" spans="1:34" ht="13.5" customHeight="1" x14ac:dyDescent="0.4">
      <c r="C58"/>
      <c r="D58"/>
      <c r="E58"/>
      <c r="F58"/>
      <c r="G58"/>
      <c r="H58"/>
      <c r="I58"/>
      <c r="J58"/>
      <c r="K58"/>
      <c r="L58"/>
      <c r="M58"/>
      <c r="N58"/>
      <c r="O58"/>
      <c r="P58"/>
      <c r="Q58"/>
      <c r="R58"/>
      <c r="S58"/>
      <c r="T58"/>
      <c r="U58"/>
      <c r="V58"/>
      <c r="W58"/>
      <c r="X58"/>
      <c r="Y58"/>
      <c r="Z58"/>
      <c r="AA58"/>
      <c r="AB58"/>
      <c r="AC58" s="43" t="s">
        <v>121</v>
      </c>
      <c r="AD58" s="43"/>
      <c r="AE58"/>
      <c r="AF58"/>
    </row>
    <row r="59" spans="1:34" s="21" customFormat="1" ht="17.25" customHeight="1" x14ac:dyDescent="0.4">
      <c r="A59" s="144"/>
      <c r="B59" s="486" t="s">
        <v>0</v>
      </c>
      <c r="C59" s="488" t="s">
        <v>1091</v>
      </c>
      <c r="D59" s="489" t="s">
        <v>261</v>
      </c>
      <c r="E59" s="496" t="s">
        <v>3</v>
      </c>
      <c r="F59" s="498" t="s">
        <v>4</v>
      </c>
      <c r="G59" s="86" t="s">
        <v>5</v>
      </c>
      <c r="H59" s="498" t="s">
        <v>6</v>
      </c>
      <c r="I59" s="500" t="s">
        <v>7</v>
      </c>
      <c r="J59" s="500" t="s">
        <v>8</v>
      </c>
      <c r="K59" s="502" t="s">
        <v>9</v>
      </c>
      <c r="L59" s="504" t="s">
        <v>262</v>
      </c>
      <c r="M59" s="483">
        <v>43862</v>
      </c>
      <c r="N59" s="484"/>
      <c r="O59" s="484"/>
      <c r="P59" s="485"/>
      <c r="Q59" s="483">
        <v>43891</v>
      </c>
      <c r="R59" s="484"/>
      <c r="S59" s="484"/>
      <c r="T59" s="485"/>
      <c r="U59" s="483">
        <v>43922</v>
      </c>
      <c r="V59" s="484"/>
      <c r="W59" s="484"/>
      <c r="X59" s="484"/>
      <c r="Y59" s="485"/>
      <c r="Z59" s="483">
        <v>43952</v>
      </c>
      <c r="AA59" s="484"/>
      <c r="AB59" s="484"/>
      <c r="AC59" s="485"/>
      <c r="AD59" s="483">
        <v>43983</v>
      </c>
      <c r="AE59" s="484"/>
      <c r="AF59" s="484"/>
      <c r="AG59" s="485"/>
      <c r="AH59" s="145" t="s">
        <v>263</v>
      </c>
    </row>
    <row r="60" spans="1:34" s="21" customFormat="1" x14ac:dyDescent="0.4">
      <c r="A60" s="144"/>
      <c r="B60" s="487"/>
      <c r="C60" s="488"/>
      <c r="D60" s="489"/>
      <c r="E60" s="497"/>
      <c r="F60" s="499"/>
      <c r="G60" s="87">
        <v>4522193</v>
      </c>
      <c r="H60" s="499"/>
      <c r="I60" s="501"/>
      <c r="J60" s="501"/>
      <c r="K60" s="503"/>
      <c r="L60" s="505"/>
      <c r="M60" s="146">
        <v>43867</v>
      </c>
      <c r="N60" s="146">
        <v>43874</v>
      </c>
      <c r="O60" s="146">
        <v>43881</v>
      </c>
      <c r="P60" s="146">
        <v>43888</v>
      </c>
      <c r="Q60" s="146">
        <v>43895</v>
      </c>
      <c r="R60" s="146">
        <v>43902</v>
      </c>
      <c r="S60" s="146">
        <v>43909</v>
      </c>
      <c r="T60" s="146">
        <v>43916</v>
      </c>
      <c r="U60" s="146">
        <v>43923</v>
      </c>
      <c r="V60" s="146">
        <v>43930</v>
      </c>
      <c r="W60" s="146">
        <v>43937</v>
      </c>
      <c r="X60" s="146">
        <v>43944</v>
      </c>
      <c r="Y60" s="146">
        <v>43951</v>
      </c>
      <c r="Z60" s="146">
        <v>43958</v>
      </c>
      <c r="AA60" s="146">
        <v>43965</v>
      </c>
      <c r="AB60" s="146">
        <v>43972</v>
      </c>
      <c r="AC60" s="146">
        <v>43979</v>
      </c>
      <c r="AD60" s="146">
        <v>43986</v>
      </c>
      <c r="AE60" s="146">
        <v>43993</v>
      </c>
      <c r="AF60" s="146">
        <v>44000</v>
      </c>
      <c r="AG60" s="146">
        <v>44007</v>
      </c>
      <c r="AH60" s="146" t="s">
        <v>264</v>
      </c>
    </row>
    <row r="61" spans="1:34" s="21" customFormat="1" ht="21" customHeight="1" thickBot="1" x14ac:dyDescent="0.45">
      <c r="B61" s="12"/>
      <c r="C61" s="7" t="s">
        <v>1043</v>
      </c>
      <c r="D61" s="65"/>
      <c r="E61" s="66"/>
      <c r="F61" s="67"/>
      <c r="G61" s="68"/>
      <c r="H61" s="69"/>
      <c r="I61" s="68"/>
      <c r="J61" s="68"/>
      <c r="K61" s="70"/>
      <c r="L61" s="70"/>
      <c r="M61" s="70"/>
      <c r="N61" s="70"/>
      <c r="O61" s="70"/>
      <c r="P61" s="62"/>
      <c r="Q61" s="62"/>
      <c r="R61" s="62"/>
      <c r="S61" s="62"/>
      <c r="T61" s="62"/>
      <c r="U61" s="62"/>
      <c r="V61" s="62"/>
      <c r="W61" s="62"/>
      <c r="X61" s="62"/>
      <c r="Y61" s="62"/>
      <c r="Z61" s="70"/>
      <c r="AA61" s="70"/>
      <c r="AB61" s="70"/>
      <c r="AC61" s="70"/>
      <c r="AD61" s="70"/>
      <c r="AE61" s="70"/>
    </row>
    <row r="62" spans="1:34" s="21" customFormat="1" ht="20.100000000000001" customHeight="1" x14ac:dyDescent="0.4">
      <c r="A62" s="163"/>
      <c r="B62" s="164"/>
      <c r="C62" s="147" t="s">
        <v>744</v>
      </c>
      <c r="D62" s="148"/>
      <c r="E62" s="149" t="s">
        <v>745</v>
      </c>
      <c r="F62" s="150" t="s">
        <v>746</v>
      </c>
      <c r="G62" s="151" t="s">
        <v>747</v>
      </c>
      <c r="H62" s="152" t="s">
        <v>20</v>
      </c>
      <c r="I62" s="153">
        <v>270</v>
      </c>
      <c r="J62" s="154">
        <v>24</v>
      </c>
      <c r="K62" s="154">
        <v>48</v>
      </c>
      <c r="L62" s="155">
        <f>SUM(M62:AG62)</f>
        <v>0</v>
      </c>
      <c r="M62" s="392"/>
      <c r="N62" s="393"/>
      <c r="O62" s="393"/>
      <c r="P62" s="393"/>
      <c r="Q62" s="393"/>
      <c r="R62" s="393"/>
      <c r="S62" s="246"/>
      <c r="T62" s="246"/>
      <c r="U62" s="246"/>
      <c r="V62" s="246"/>
      <c r="W62" s="246"/>
      <c r="X62" s="246"/>
      <c r="Y62" s="246"/>
      <c r="Z62" s="246"/>
      <c r="AA62" s="246"/>
      <c r="AB62" s="246"/>
      <c r="AC62" s="249"/>
      <c r="AD62" s="393"/>
      <c r="AE62" s="393"/>
      <c r="AF62" s="393"/>
      <c r="AG62" s="396"/>
    </row>
    <row r="63" spans="1:34" s="21" customFormat="1" ht="20.100000000000001" customHeight="1" x14ac:dyDescent="0.4">
      <c r="A63" s="163"/>
      <c r="B63" s="164"/>
      <c r="C63" s="147" t="s">
        <v>744</v>
      </c>
      <c r="D63" s="148"/>
      <c r="E63" s="149" t="s">
        <v>748</v>
      </c>
      <c r="F63" s="150" t="s">
        <v>749</v>
      </c>
      <c r="G63" s="151" t="s">
        <v>750</v>
      </c>
      <c r="H63" s="152" t="s">
        <v>20</v>
      </c>
      <c r="I63" s="153">
        <v>270</v>
      </c>
      <c r="J63" s="154">
        <v>24</v>
      </c>
      <c r="K63" s="154">
        <v>48</v>
      </c>
      <c r="L63" s="155">
        <f>SUM(M63:AG63)</f>
        <v>0</v>
      </c>
      <c r="M63" s="394"/>
      <c r="N63" s="395"/>
      <c r="O63" s="395"/>
      <c r="P63" s="395"/>
      <c r="Q63" s="395"/>
      <c r="R63" s="395"/>
      <c r="S63" s="247"/>
      <c r="T63" s="247"/>
      <c r="U63" s="247"/>
      <c r="V63" s="247"/>
      <c r="W63" s="247"/>
      <c r="X63" s="247"/>
      <c r="Y63" s="247"/>
      <c r="Z63" s="247"/>
      <c r="AA63" s="247"/>
      <c r="AB63" s="247"/>
      <c r="AC63" s="250"/>
      <c r="AD63" s="395"/>
      <c r="AE63" s="395"/>
      <c r="AF63" s="395"/>
      <c r="AG63" s="397"/>
    </row>
    <row r="64" spans="1:34" s="21" customFormat="1" ht="20.100000000000001" customHeight="1" x14ac:dyDescent="0.4">
      <c r="A64" s="163"/>
      <c r="B64" s="164"/>
      <c r="C64" s="323" t="s">
        <v>744</v>
      </c>
      <c r="D64" s="324" t="s">
        <v>2</v>
      </c>
      <c r="E64" s="199" t="s">
        <v>822</v>
      </c>
      <c r="F64" s="237" t="s">
        <v>824</v>
      </c>
      <c r="G64" s="238" t="s">
        <v>823</v>
      </c>
      <c r="H64" s="239" t="s">
        <v>20</v>
      </c>
      <c r="I64" s="271">
        <v>350</v>
      </c>
      <c r="J64" s="272">
        <v>24</v>
      </c>
      <c r="K64" s="272">
        <v>48</v>
      </c>
      <c r="L64" s="155"/>
      <c r="M64" s="394"/>
      <c r="N64" s="395"/>
      <c r="O64" s="395"/>
      <c r="P64" s="395"/>
      <c r="Q64" s="395"/>
      <c r="R64" s="395"/>
      <c r="S64" s="247"/>
      <c r="T64" s="247"/>
      <c r="U64" s="247"/>
      <c r="V64" s="247"/>
      <c r="W64" s="247"/>
      <c r="X64" s="247"/>
      <c r="Y64" s="247"/>
      <c r="Z64" s="247"/>
      <c r="AA64" s="247"/>
      <c r="AB64" s="247"/>
      <c r="AC64" s="250"/>
      <c r="AD64" s="395"/>
      <c r="AE64" s="395"/>
      <c r="AF64" s="395"/>
      <c r="AG64" s="397"/>
    </row>
    <row r="65" spans="1:33" s="21" customFormat="1" ht="20.100000000000001" customHeight="1" x14ac:dyDescent="0.4">
      <c r="A65" s="163"/>
      <c r="B65" s="164"/>
      <c r="C65" s="147" t="s">
        <v>744</v>
      </c>
      <c r="D65" s="148"/>
      <c r="E65" s="149" t="s">
        <v>751</v>
      </c>
      <c r="F65" s="150" t="s">
        <v>752</v>
      </c>
      <c r="G65" s="151" t="s">
        <v>753</v>
      </c>
      <c r="H65" s="152" t="s">
        <v>20</v>
      </c>
      <c r="I65" s="153">
        <v>270</v>
      </c>
      <c r="J65" s="154">
        <v>24</v>
      </c>
      <c r="K65" s="154">
        <v>48</v>
      </c>
      <c r="L65" s="155">
        <f>SUM(M65:AG65)</f>
        <v>0</v>
      </c>
      <c r="M65" s="394"/>
      <c r="N65" s="395"/>
      <c r="O65" s="395"/>
      <c r="P65" s="395"/>
      <c r="Q65" s="395"/>
      <c r="R65" s="395"/>
      <c r="S65" s="247"/>
      <c r="T65" s="247"/>
      <c r="U65" s="247"/>
      <c r="V65" s="247"/>
      <c r="W65" s="247"/>
      <c r="X65" s="247"/>
      <c r="Y65" s="247"/>
      <c r="Z65" s="247"/>
      <c r="AA65" s="247"/>
      <c r="AB65" s="247"/>
      <c r="AC65" s="250"/>
      <c r="AD65" s="395"/>
      <c r="AE65" s="395"/>
      <c r="AF65" s="395"/>
      <c r="AG65" s="397"/>
    </row>
    <row r="66" spans="1:33" s="21" customFormat="1" ht="20.100000000000001" customHeight="1" thickBot="1" x14ac:dyDescent="0.45">
      <c r="A66" s="163"/>
      <c r="B66" s="164"/>
      <c r="C66" s="147" t="s">
        <v>744</v>
      </c>
      <c r="D66" s="148"/>
      <c r="E66" s="149" t="s">
        <v>754</v>
      </c>
      <c r="F66" s="150" t="s">
        <v>755</v>
      </c>
      <c r="G66" s="151" t="s">
        <v>756</v>
      </c>
      <c r="H66" s="152" t="s">
        <v>20</v>
      </c>
      <c r="I66" s="153">
        <v>270</v>
      </c>
      <c r="J66" s="154">
        <v>24</v>
      </c>
      <c r="K66" s="154">
        <v>48</v>
      </c>
      <c r="L66" s="155">
        <f>SUM(M66:AG66)</f>
        <v>0</v>
      </c>
      <c r="M66" s="406"/>
      <c r="N66" s="407"/>
      <c r="O66" s="407"/>
      <c r="P66" s="407"/>
      <c r="Q66" s="407"/>
      <c r="R66" s="407"/>
      <c r="S66" s="252"/>
      <c r="T66" s="252"/>
      <c r="U66" s="252"/>
      <c r="V66" s="252"/>
      <c r="W66" s="252"/>
      <c r="X66" s="252"/>
      <c r="Y66" s="252"/>
      <c r="Z66" s="252"/>
      <c r="AA66" s="252"/>
      <c r="AB66" s="252"/>
      <c r="AC66" s="253"/>
      <c r="AD66" s="253"/>
      <c r="AE66" s="253"/>
      <c r="AF66" s="253"/>
      <c r="AG66" s="254"/>
    </row>
    <row r="67" spans="1:33" s="21" customFormat="1" ht="21" customHeight="1" thickBot="1" x14ac:dyDescent="0.45">
      <c r="B67" s="26"/>
      <c r="C67" s="58"/>
      <c r="D67" s="165"/>
      <c r="E67" s="166"/>
      <c r="G67" s="167"/>
      <c r="H67" s="168"/>
      <c r="I67" s="169"/>
      <c r="J67" s="128" t="s">
        <v>122</v>
      </c>
      <c r="K67" s="170" t="s">
        <v>123</v>
      </c>
      <c r="L67" s="172"/>
      <c r="M67" s="248">
        <f>SUM(M62:M66)</f>
        <v>0</v>
      </c>
      <c r="N67" s="171">
        <f t="shared" ref="N67:AG67" si="4">SUM(N62:N66)</f>
        <v>0</v>
      </c>
      <c r="O67" s="171">
        <f t="shared" si="4"/>
        <v>0</v>
      </c>
      <c r="P67" s="171">
        <f t="shared" si="4"/>
        <v>0</v>
      </c>
      <c r="Q67" s="171">
        <f t="shared" si="4"/>
        <v>0</v>
      </c>
      <c r="R67" s="171">
        <f t="shared" si="4"/>
        <v>0</v>
      </c>
      <c r="S67" s="171">
        <f t="shared" si="4"/>
        <v>0</v>
      </c>
      <c r="T67" s="171">
        <f t="shared" si="4"/>
        <v>0</v>
      </c>
      <c r="U67" s="171">
        <f t="shared" si="4"/>
        <v>0</v>
      </c>
      <c r="V67" s="171">
        <f t="shared" si="4"/>
        <v>0</v>
      </c>
      <c r="W67" s="171">
        <f t="shared" si="4"/>
        <v>0</v>
      </c>
      <c r="X67" s="171">
        <f t="shared" si="4"/>
        <v>0</v>
      </c>
      <c r="Y67" s="171">
        <f t="shared" si="4"/>
        <v>0</v>
      </c>
      <c r="Z67" s="171">
        <f t="shared" si="4"/>
        <v>0</v>
      </c>
      <c r="AA67" s="171">
        <f t="shared" si="4"/>
        <v>0</v>
      </c>
      <c r="AB67" s="171">
        <f t="shared" si="4"/>
        <v>0</v>
      </c>
      <c r="AC67" s="171">
        <f t="shared" si="4"/>
        <v>0</v>
      </c>
      <c r="AD67" s="171">
        <f t="shared" si="4"/>
        <v>0</v>
      </c>
      <c r="AE67" s="171">
        <f t="shared" si="4"/>
        <v>0</v>
      </c>
      <c r="AF67" s="172">
        <f t="shared" si="4"/>
        <v>0</v>
      </c>
      <c r="AG67" s="174">
        <f t="shared" si="4"/>
        <v>0</v>
      </c>
    </row>
    <row r="68" spans="1:33" s="21" customFormat="1" ht="21" customHeight="1" thickBot="1" x14ac:dyDescent="0.45">
      <c r="B68" s="12"/>
      <c r="C68" s="7" t="s">
        <v>1044</v>
      </c>
      <c r="D68" s="65"/>
      <c r="E68" s="66"/>
      <c r="F68" s="67"/>
      <c r="G68" s="68"/>
      <c r="H68" s="69"/>
      <c r="I68" s="68"/>
      <c r="J68" s="68"/>
      <c r="K68" s="70"/>
      <c r="L68" s="70"/>
      <c r="M68" s="70"/>
      <c r="N68" s="70"/>
      <c r="O68" s="70"/>
      <c r="P68" s="62"/>
      <c r="Q68" s="62"/>
      <c r="R68" s="62"/>
      <c r="S68" s="62"/>
      <c r="T68" s="62"/>
      <c r="U68" s="62"/>
      <c r="V68" s="62"/>
      <c r="W68" s="62"/>
      <c r="X68" s="62"/>
      <c r="Y68" s="62"/>
      <c r="Z68" s="70"/>
      <c r="AA68" s="70"/>
      <c r="AB68" s="70"/>
      <c r="AC68" s="70"/>
      <c r="AD68" s="70"/>
      <c r="AE68" s="70"/>
    </row>
    <row r="69" spans="1:33" s="21" customFormat="1" ht="20.100000000000001" customHeight="1" x14ac:dyDescent="0.4">
      <c r="B69" s="164"/>
      <c r="C69" s="147" t="s">
        <v>744</v>
      </c>
      <c r="D69" s="148"/>
      <c r="E69" s="149" t="s">
        <v>757</v>
      </c>
      <c r="F69" s="150" t="s">
        <v>758</v>
      </c>
      <c r="G69" s="151" t="s">
        <v>759</v>
      </c>
      <c r="H69" s="152" t="s">
        <v>20</v>
      </c>
      <c r="I69" s="153">
        <v>270</v>
      </c>
      <c r="J69" s="154">
        <v>24</v>
      </c>
      <c r="K69" s="154">
        <v>48</v>
      </c>
      <c r="L69" s="155">
        <f>SUM(M69:AG69)</f>
        <v>0</v>
      </c>
      <c r="M69" s="392"/>
      <c r="N69" s="393"/>
      <c r="O69" s="393"/>
      <c r="P69" s="393"/>
      <c r="Q69" s="393"/>
      <c r="R69" s="393"/>
      <c r="S69" s="246"/>
      <c r="T69" s="246"/>
      <c r="U69" s="246"/>
      <c r="V69" s="246"/>
      <c r="W69" s="246"/>
      <c r="X69" s="246"/>
      <c r="Y69" s="246"/>
      <c r="Z69" s="246"/>
      <c r="AA69" s="246"/>
      <c r="AB69" s="246"/>
      <c r="AC69" s="246"/>
      <c r="AD69" s="246"/>
      <c r="AE69" s="246"/>
      <c r="AF69" s="249"/>
      <c r="AG69" s="255"/>
    </row>
    <row r="70" spans="1:33" s="21" customFormat="1" ht="20.100000000000001" customHeight="1" x14ac:dyDescent="0.4">
      <c r="B70" s="164"/>
      <c r="C70" s="147" t="s">
        <v>744</v>
      </c>
      <c r="D70" s="148"/>
      <c r="E70" s="149" t="s">
        <v>760</v>
      </c>
      <c r="F70" s="150" t="s">
        <v>761</v>
      </c>
      <c r="G70" s="151" t="s">
        <v>762</v>
      </c>
      <c r="H70" s="152" t="s">
        <v>20</v>
      </c>
      <c r="I70" s="153">
        <v>270</v>
      </c>
      <c r="J70" s="154">
        <v>24</v>
      </c>
      <c r="K70" s="154">
        <v>48</v>
      </c>
      <c r="L70" s="155">
        <f>SUM(M70:AG70)</f>
        <v>0</v>
      </c>
      <c r="M70" s="394"/>
      <c r="N70" s="395"/>
      <c r="O70" s="395"/>
      <c r="P70" s="395"/>
      <c r="Q70" s="395"/>
      <c r="R70" s="395"/>
      <c r="S70" s="247"/>
      <c r="T70" s="247"/>
      <c r="U70" s="247"/>
      <c r="V70" s="247"/>
      <c r="W70" s="247"/>
      <c r="X70" s="247"/>
      <c r="Y70" s="247"/>
      <c r="Z70" s="247"/>
      <c r="AA70" s="247"/>
      <c r="AB70" s="247"/>
      <c r="AC70" s="247"/>
      <c r="AD70" s="395"/>
      <c r="AE70" s="395"/>
      <c r="AF70" s="395"/>
      <c r="AG70" s="397"/>
    </row>
    <row r="71" spans="1:33" s="21" customFormat="1" ht="20.100000000000001" customHeight="1" x14ac:dyDescent="0.4">
      <c r="B71" s="164"/>
      <c r="C71" s="147" t="s">
        <v>744</v>
      </c>
      <c r="D71" s="148"/>
      <c r="E71" s="149" t="s">
        <v>763</v>
      </c>
      <c r="F71" s="150" t="s">
        <v>764</v>
      </c>
      <c r="G71" s="151" t="s">
        <v>765</v>
      </c>
      <c r="H71" s="152" t="s">
        <v>20</v>
      </c>
      <c r="I71" s="153">
        <v>270</v>
      </c>
      <c r="J71" s="154">
        <v>24</v>
      </c>
      <c r="K71" s="154">
        <v>48</v>
      </c>
      <c r="L71" s="155">
        <f>SUM(M71:AG71)</f>
        <v>0</v>
      </c>
      <c r="M71" s="394"/>
      <c r="N71" s="395"/>
      <c r="O71" s="395"/>
      <c r="P71" s="395"/>
      <c r="Q71" s="395"/>
      <c r="R71" s="395"/>
      <c r="S71" s="247"/>
      <c r="T71" s="247"/>
      <c r="U71" s="247"/>
      <c r="V71" s="247"/>
      <c r="W71" s="247"/>
      <c r="X71" s="247"/>
      <c r="Y71" s="247"/>
      <c r="Z71" s="247"/>
      <c r="AA71" s="247"/>
      <c r="AB71" s="247"/>
      <c r="AC71" s="247"/>
      <c r="AD71" s="395"/>
      <c r="AE71" s="395"/>
      <c r="AF71" s="395"/>
      <c r="AG71" s="397"/>
    </row>
    <row r="72" spans="1:33" s="21" customFormat="1" ht="20.100000000000001" customHeight="1" thickBot="1" x14ac:dyDescent="0.45">
      <c r="B72" s="164"/>
      <c r="C72" s="147" t="s">
        <v>744</v>
      </c>
      <c r="D72" s="148"/>
      <c r="E72" s="149" t="s">
        <v>766</v>
      </c>
      <c r="F72" s="150" t="s">
        <v>767</v>
      </c>
      <c r="G72" s="151" t="s">
        <v>768</v>
      </c>
      <c r="H72" s="152" t="s">
        <v>20</v>
      </c>
      <c r="I72" s="153">
        <v>270</v>
      </c>
      <c r="J72" s="154">
        <v>24</v>
      </c>
      <c r="K72" s="154">
        <v>48</v>
      </c>
      <c r="L72" s="155">
        <f>SUM(M72:AG72)</f>
        <v>0</v>
      </c>
      <c r="M72" s="406"/>
      <c r="N72" s="407"/>
      <c r="O72" s="407"/>
      <c r="P72" s="407"/>
      <c r="Q72" s="407"/>
      <c r="R72" s="407"/>
      <c r="S72" s="252"/>
      <c r="T72" s="252"/>
      <c r="U72" s="252"/>
      <c r="V72" s="252"/>
      <c r="W72" s="252"/>
      <c r="X72" s="252"/>
      <c r="Y72" s="252"/>
      <c r="Z72" s="252"/>
      <c r="AA72" s="252"/>
      <c r="AB72" s="252"/>
      <c r="AC72" s="252"/>
      <c r="AD72" s="407"/>
      <c r="AE72" s="407"/>
      <c r="AF72" s="407"/>
      <c r="AG72" s="408"/>
    </row>
    <row r="73" spans="1:33" s="21" customFormat="1" ht="21" customHeight="1" thickBot="1" x14ac:dyDescent="0.45">
      <c r="B73" s="26"/>
      <c r="C73" s="58"/>
      <c r="D73" s="165"/>
      <c r="E73" s="166"/>
      <c r="G73" s="167"/>
      <c r="H73" s="168"/>
      <c r="I73" s="169"/>
      <c r="J73" s="128" t="s">
        <v>122</v>
      </c>
      <c r="K73" s="170" t="s">
        <v>123</v>
      </c>
      <c r="L73" s="172"/>
      <c r="M73" s="248">
        <f>SUM(M69:M72)</f>
        <v>0</v>
      </c>
      <c r="N73" s="171">
        <f t="shared" ref="N73:AG73" si="5">SUM(N69:N72)</f>
        <v>0</v>
      </c>
      <c r="O73" s="171">
        <f t="shared" si="5"/>
        <v>0</v>
      </c>
      <c r="P73" s="171">
        <f t="shared" si="5"/>
        <v>0</v>
      </c>
      <c r="Q73" s="171">
        <f t="shared" si="5"/>
        <v>0</v>
      </c>
      <c r="R73" s="171">
        <f t="shared" si="5"/>
        <v>0</v>
      </c>
      <c r="S73" s="171">
        <f t="shared" si="5"/>
        <v>0</v>
      </c>
      <c r="T73" s="171">
        <f t="shared" si="5"/>
        <v>0</v>
      </c>
      <c r="U73" s="171">
        <f t="shared" si="5"/>
        <v>0</v>
      </c>
      <c r="V73" s="171">
        <f t="shared" si="5"/>
        <v>0</v>
      </c>
      <c r="W73" s="171">
        <f t="shared" si="5"/>
        <v>0</v>
      </c>
      <c r="X73" s="171">
        <f t="shared" si="5"/>
        <v>0</v>
      </c>
      <c r="Y73" s="171">
        <f t="shared" si="5"/>
        <v>0</v>
      </c>
      <c r="Z73" s="171">
        <f t="shared" si="5"/>
        <v>0</v>
      </c>
      <c r="AA73" s="171">
        <f t="shared" si="5"/>
        <v>0</v>
      </c>
      <c r="AB73" s="171">
        <f t="shared" si="5"/>
        <v>0</v>
      </c>
      <c r="AC73" s="171">
        <f t="shared" si="5"/>
        <v>0</v>
      </c>
      <c r="AD73" s="171">
        <f t="shared" si="5"/>
        <v>0</v>
      </c>
      <c r="AE73" s="171">
        <f t="shared" si="5"/>
        <v>0</v>
      </c>
      <c r="AF73" s="172">
        <f t="shared" si="5"/>
        <v>0</v>
      </c>
      <c r="AG73" s="174">
        <f t="shared" si="5"/>
        <v>0</v>
      </c>
    </row>
    <row r="74" spans="1:33" s="21" customFormat="1" ht="21" customHeight="1" thickBot="1" x14ac:dyDescent="0.45">
      <c r="B74" s="12"/>
      <c r="C74" s="7" t="s">
        <v>1045</v>
      </c>
      <c r="D74" s="65"/>
      <c r="E74" s="66"/>
      <c r="F74" s="67"/>
      <c r="G74" s="68"/>
      <c r="H74" s="69"/>
      <c r="I74" s="68"/>
      <c r="J74" s="68"/>
      <c r="K74" s="70"/>
      <c r="L74" s="70"/>
      <c r="M74" s="70"/>
      <c r="N74" s="70"/>
      <c r="O74" s="70"/>
      <c r="P74" s="62"/>
      <c r="Q74" s="62"/>
      <c r="R74" s="62"/>
      <c r="S74" s="62"/>
      <c r="T74" s="62"/>
      <c r="U74" s="62"/>
      <c r="V74" s="62"/>
      <c r="W74" s="62"/>
      <c r="X74" s="62"/>
      <c r="Y74" s="62"/>
      <c r="Z74" s="70"/>
      <c r="AA74" s="70"/>
      <c r="AB74" s="70"/>
      <c r="AC74" s="70"/>
      <c r="AD74" s="70"/>
      <c r="AE74" s="70"/>
    </row>
    <row r="75" spans="1:33" s="21" customFormat="1" ht="20.100000000000001" customHeight="1" x14ac:dyDescent="0.4">
      <c r="A75" s="163"/>
      <c r="B75" s="164"/>
      <c r="C75" s="147" t="s">
        <v>744</v>
      </c>
      <c r="D75" s="148"/>
      <c r="E75" s="149" t="s">
        <v>769</v>
      </c>
      <c r="F75" s="150" t="s">
        <v>770</v>
      </c>
      <c r="G75" s="151" t="s">
        <v>771</v>
      </c>
      <c r="H75" s="152" t="s">
        <v>20</v>
      </c>
      <c r="I75" s="153">
        <v>270</v>
      </c>
      <c r="J75" s="154">
        <v>24</v>
      </c>
      <c r="K75" s="154">
        <v>48</v>
      </c>
      <c r="L75" s="155">
        <f>SUM(M75:AG75)</f>
        <v>0</v>
      </c>
      <c r="M75" s="392"/>
      <c r="N75" s="393"/>
      <c r="O75" s="393"/>
      <c r="P75" s="393"/>
      <c r="Q75" s="393"/>
      <c r="R75" s="393"/>
      <c r="S75" s="246"/>
      <c r="T75" s="246"/>
      <c r="U75" s="246"/>
      <c r="V75" s="246"/>
      <c r="W75" s="246"/>
      <c r="X75" s="246"/>
      <c r="Y75" s="246"/>
      <c r="Z75" s="249"/>
      <c r="AA75" s="249"/>
      <c r="AB75" s="249"/>
      <c r="AC75" s="249"/>
      <c r="AD75" s="249"/>
      <c r="AE75" s="249"/>
      <c r="AF75" s="249"/>
      <c r="AG75" s="255"/>
    </row>
    <row r="76" spans="1:33" s="21" customFormat="1" ht="20.100000000000001" customHeight="1" x14ac:dyDescent="0.4">
      <c r="A76" s="163"/>
      <c r="B76" s="164"/>
      <c r="C76" s="147" t="s">
        <v>744</v>
      </c>
      <c r="D76" s="148"/>
      <c r="E76" s="149" t="s">
        <v>772</v>
      </c>
      <c r="F76" s="150" t="s">
        <v>773</v>
      </c>
      <c r="G76" s="151" t="s">
        <v>774</v>
      </c>
      <c r="H76" s="152" t="s">
        <v>20</v>
      </c>
      <c r="I76" s="153">
        <v>270</v>
      </c>
      <c r="J76" s="154">
        <v>24</v>
      </c>
      <c r="K76" s="154">
        <v>48</v>
      </c>
      <c r="L76" s="155">
        <f>SUM(M76:AG76)</f>
        <v>0</v>
      </c>
      <c r="M76" s="394"/>
      <c r="N76" s="395"/>
      <c r="O76" s="395"/>
      <c r="P76" s="395"/>
      <c r="Q76" s="395"/>
      <c r="R76" s="395"/>
      <c r="S76" s="395"/>
      <c r="T76" s="247"/>
      <c r="U76" s="247"/>
      <c r="V76" s="247"/>
      <c r="W76" s="247"/>
      <c r="X76" s="247"/>
      <c r="Y76" s="247"/>
      <c r="Z76" s="250"/>
      <c r="AA76" s="250"/>
      <c r="AB76" s="250"/>
      <c r="AC76" s="250"/>
      <c r="AD76" s="395"/>
      <c r="AE76" s="395"/>
      <c r="AF76" s="395"/>
      <c r="AG76" s="397"/>
    </row>
    <row r="77" spans="1:33" s="21" customFormat="1" ht="20.100000000000001" customHeight="1" x14ac:dyDescent="0.4">
      <c r="A77" s="163"/>
      <c r="B77" s="164"/>
      <c r="C77" s="147" t="s">
        <v>744</v>
      </c>
      <c r="D77" s="148"/>
      <c r="E77" s="149" t="s">
        <v>825</v>
      </c>
      <c r="F77" s="150" t="s">
        <v>826</v>
      </c>
      <c r="G77" s="151" t="s">
        <v>827</v>
      </c>
      <c r="H77" s="152" t="s">
        <v>20</v>
      </c>
      <c r="I77" s="153">
        <v>270</v>
      </c>
      <c r="J77" s="154">
        <v>24</v>
      </c>
      <c r="K77" s="154">
        <v>48</v>
      </c>
      <c r="L77" s="155">
        <f>SUM(M77:AG77)</f>
        <v>0</v>
      </c>
      <c r="M77" s="394"/>
      <c r="N77" s="395"/>
      <c r="O77" s="395"/>
      <c r="P77" s="395"/>
      <c r="Q77" s="395"/>
      <c r="R77" s="395"/>
      <c r="S77" s="395"/>
      <c r="T77" s="395"/>
      <c r="U77" s="395"/>
      <c r="V77" s="449"/>
      <c r="W77" s="247"/>
      <c r="X77" s="247"/>
      <c r="Y77" s="247"/>
      <c r="Z77" s="247"/>
      <c r="AA77" s="247"/>
      <c r="AB77" s="247"/>
      <c r="AC77" s="247"/>
      <c r="AD77" s="395"/>
      <c r="AE77" s="395"/>
      <c r="AF77" s="395"/>
      <c r="AG77" s="397"/>
    </row>
    <row r="78" spans="1:33" s="21" customFormat="1" ht="20.100000000000001" customHeight="1" thickBot="1" x14ac:dyDescent="0.45">
      <c r="B78" s="164"/>
      <c r="C78" s="147" t="s">
        <v>744</v>
      </c>
      <c r="D78" s="148"/>
      <c r="E78" s="149" t="s">
        <v>775</v>
      </c>
      <c r="F78" s="150" t="s">
        <v>776</v>
      </c>
      <c r="G78" s="151" t="s">
        <v>777</v>
      </c>
      <c r="H78" s="152" t="s">
        <v>20</v>
      </c>
      <c r="I78" s="153">
        <v>350</v>
      </c>
      <c r="J78" s="154">
        <v>24</v>
      </c>
      <c r="K78" s="154">
        <v>48</v>
      </c>
      <c r="L78" s="155">
        <f>SUM(M78:AG78)</f>
        <v>0</v>
      </c>
      <c r="M78" s="394"/>
      <c r="N78" s="395"/>
      <c r="O78" s="395"/>
      <c r="P78" s="395"/>
      <c r="Q78" s="395"/>
      <c r="R78" s="395"/>
      <c r="S78" s="395"/>
      <c r="T78" s="395"/>
      <c r="U78" s="395"/>
      <c r="V78" s="449"/>
      <c r="W78" s="247"/>
      <c r="X78" s="247"/>
      <c r="Y78" s="247"/>
      <c r="Z78" s="247"/>
      <c r="AA78" s="250"/>
      <c r="AB78" s="250"/>
      <c r="AC78" s="250"/>
      <c r="AD78" s="395"/>
      <c r="AE78" s="395"/>
      <c r="AF78" s="395"/>
      <c r="AG78" s="397"/>
    </row>
    <row r="79" spans="1:33" s="21" customFormat="1" ht="21" customHeight="1" thickBot="1" x14ac:dyDescent="0.45">
      <c r="B79" s="26"/>
      <c r="C79" s="58"/>
      <c r="D79" s="165"/>
      <c r="E79" s="166"/>
      <c r="G79" s="167"/>
      <c r="H79" s="168"/>
      <c r="I79" s="169"/>
      <c r="J79" s="128" t="s">
        <v>122</v>
      </c>
      <c r="K79" s="170" t="s">
        <v>123</v>
      </c>
      <c r="L79" s="172"/>
      <c r="M79" s="248">
        <f>SUM(M75:M78)</f>
        <v>0</v>
      </c>
      <c r="N79" s="171">
        <f t="shared" ref="N79:AG79" si="6">SUM(N75:N78)</f>
        <v>0</v>
      </c>
      <c r="O79" s="171">
        <f t="shared" si="6"/>
        <v>0</v>
      </c>
      <c r="P79" s="171">
        <f t="shared" si="6"/>
        <v>0</v>
      </c>
      <c r="Q79" s="171">
        <f t="shared" si="6"/>
        <v>0</v>
      </c>
      <c r="R79" s="171">
        <f t="shared" si="6"/>
        <v>0</v>
      </c>
      <c r="S79" s="171">
        <f t="shared" si="6"/>
        <v>0</v>
      </c>
      <c r="T79" s="171">
        <f t="shared" si="6"/>
        <v>0</v>
      </c>
      <c r="U79" s="171">
        <f t="shared" si="6"/>
        <v>0</v>
      </c>
      <c r="V79" s="171">
        <f t="shared" si="6"/>
        <v>0</v>
      </c>
      <c r="W79" s="171">
        <f t="shared" si="6"/>
        <v>0</v>
      </c>
      <c r="X79" s="171">
        <f t="shared" si="6"/>
        <v>0</v>
      </c>
      <c r="Y79" s="171">
        <f t="shared" si="6"/>
        <v>0</v>
      </c>
      <c r="Z79" s="171">
        <f t="shared" si="6"/>
        <v>0</v>
      </c>
      <c r="AA79" s="171">
        <f t="shared" si="6"/>
        <v>0</v>
      </c>
      <c r="AB79" s="171">
        <f t="shared" si="6"/>
        <v>0</v>
      </c>
      <c r="AC79" s="171">
        <f t="shared" si="6"/>
        <v>0</v>
      </c>
      <c r="AD79" s="171">
        <f t="shared" si="6"/>
        <v>0</v>
      </c>
      <c r="AE79" s="171">
        <f t="shared" si="6"/>
        <v>0</v>
      </c>
      <c r="AF79" s="172">
        <f t="shared" si="6"/>
        <v>0</v>
      </c>
      <c r="AG79" s="174">
        <f t="shared" si="6"/>
        <v>0</v>
      </c>
    </row>
    <row r="80" spans="1:33" s="21" customFormat="1" ht="21" customHeight="1" thickBot="1" x14ac:dyDescent="0.45">
      <c r="B80" s="12"/>
      <c r="C80" s="7" t="s">
        <v>1046</v>
      </c>
      <c r="D80" s="65"/>
      <c r="E80" s="66"/>
      <c r="F80" s="67"/>
      <c r="G80" s="68"/>
      <c r="H80" s="69"/>
      <c r="I80" s="68"/>
      <c r="J80" s="68"/>
      <c r="K80" s="70"/>
      <c r="L80" s="70"/>
      <c r="M80" s="70"/>
      <c r="N80" s="70"/>
      <c r="O80" s="70"/>
      <c r="P80" s="62"/>
      <c r="Q80" s="62"/>
      <c r="R80" s="62"/>
      <c r="S80" s="62"/>
      <c r="T80" s="62"/>
      <c r="U80" s="62"/>
      <c r="V80" s="62"/>
      <c r="W80" s="62"/>
      <c r="X80" s="62"/>
      <c r="Y80" s="62"/>
      <c r="Z80" s="70"/>
      <c r="AA80" s="70"/>
      <c r="AB80" s="70"/>
      <c r="AC80" s="70"/>
      <c r="AD80" s="70"/>
      <c r="AE80" s="70"/>
    </row>
    <row r="81" spans="2:33" s="21" customFormat="1" ht="20.100000000000001" customHeight="1" x14ac:dyDescent="0.4">
      <c r="B81" s="164"/>
      <c r="C81" s="147" t="s">
        <v>744</v>
      </c>
      <c r="D81" s="148"/>
      <c r="E81" s="149" t="s">
        <v>778</v>
      </c>
      <c r="F81" s="150" t="s">
        <v>779</v>
      </c>
      <c r="G81" s="151" t="s">
        <v>780</v>
      </c>
      <c r="H81" s="152" t="s">
        <v>20</v>
      </c>
      <c r="I81" s="153">
        <v>270</v>
      </c>
      <c r="J81" s="154">
        <v>24</v>
      </c>
      <c r="K81" s="154">
        <v>48</v>
      </c>
      <c r="L81" s="155">
        <f>SUM(M81:AG81)</f>
        <v>0</v>
      </c>
      <c r="M81" s="392"/>
      <c r="N81" s="393"/>
      <c r="O81" s="393"/>
      <c r="P81" s="393"/>
      <c r="Q81" s="393"/>
      <c r="R81" s="393"/>
      <c r="S81" s="393"/>
      <c r="T81" s="393"/>
      <c r="U81" s="246"/>
      <c r="V81" s="246"/>
      <c r="W81" s="246"/>
      <c r="X81" s="246"/>
      <c r="Y81" s="246"/>
      <c r="Z81" s="246"/>
      <c r="AA81" s="249"/>
      <c r="AB81" s="249"/>
      <c r="AC81" s="249"/>
      <c r="AD81" s="393"/>
      <c r="AE81" s="393"/>
      <c r="AF81" s="393"/>
      <c r="AG81" s="396"/>
    </row>
    <row r="82" spans="2:33" s="21" customFormat="1" ht="20.100000000000001" customHeight="1" x14ac:dyDescent="0.4">
      <c r="B82" s="164"/>
      <c r="C82" s="147" t="s">
        <v>744</v>
      </c>
      <c r="D82" s="148"/>
      <c r="E82" s="149" t="s">
        <v>781</v>
      </c>
      <c r="F82" s="150" t="s">
        <v>782</v>
      </c>
      <c r="G82" s="151" t="s">
        <v>783</v>
      </c>
      <c r="H82" s="152" t="s">
        <v>20</v>
      </c>
      <c r="I82" s="153">
        <v>270</v>
      </c>
      <c r="J82" s="154">
        <v>24</v>
      </c>
      <c r="K82" s="154">
        <v>48</v>
      </c>
      <c r="L82" s="155">
        <f>SUM(M82:AG82)</f>
        <v>0</v>
      </c>
      <c r="M82" s="394"/>
      <c r="N82" s="395"/>
      <c r="O82" s="395"/>
      <c r="P82" s="395"/>
      <c r="Q82" s="395"/>
      <c r="R82" s="395"/>
      <c r="S82" s="395"/>
      <c r="T82" s="395"/>
      <c r="U82" s="247"/>
      <c r="V82" s="247"/>
      <c r="W82" s="247"/>
      <c r="X82" s="247"/>
      <c r="Y82" s="247"/>
      <c r="Z82" s="247"/>
      <c r="AA82" s="250"/>
      <c r="AB82" s="250"/>
      <c r="AC82" s="250"/>
      <c r="AD82" s="395"/>
      <c r="AE82" s="395"/>
      <c r="AF82" s="395"/>
      <c r="AG82" s="397"/>
    </row>
    <row r="83" spans="2:33" s="21" customFormat="1" ht="20.100000000000001" customHeight="1" x14ac:dyDescent="0.4">
      <c r="B83" s="164"/>
      <c r="C83" s="147" t="s">
        <v>744</v>
      </c>
      <c r="D83" s="148"/>
      <c r="E83" s="149" t="s">
        <v>784</v>
      </c>
      <c r="F83" s="150" t="s">
        <v>785</v>
      </c>
      <c r="G83" s="151" t="s">
        <v>786</v>
      </c>
      <c r="H83" s="152" t="s">
        <v>20</v>
      </c>
      <c r="I83" s="153">
        <v>270</v>
      </c>
      <c r="J83" s="154">
        <v>24</v>
      </c>
      <c r="K83" s="154">
        <v>48</v>
      </c>
      <c r="L83" s="155">
        <f>SUM(M83:AG83)</f>
        <v>0</v>
      </c>
      <c r="M83" s="394"/>
      <c r="N83" s="395"/>
      <c r="O83" s="395"/>
      <c r="P83" s="395"/>
      <c r="Q83" s="395"/>
      <c r="R83" s="395"/>
      <c r="S83" s="395"/>
      <c r="T83" s="395"/>
      <c r="U83" s="247"/>
      <c r="V83" s="247"/>
      <c r="W83" s="247"/>
      <c r="X83" s="247"/>
      <c r="Y83" s="247"/>
      <c r="Z83" s="247"/>
      <c r="AA83" s="250"/>
      <c r="AB83" s="250"/>
      <c r="AC83" s="250"/>
      <c r="AD83" s="395"/>
      <c r="AE83" s="395"/>
      <c r="AF83" s="395"/>
      <c r="AG83" s="397"/>
    </row>
    <row r="84" spans="2:33" s="21" customFormat="1" ht="20.100000000000001" customHeight="1" thickBot="1" x14ac:dyDescent="0.45">
      <c r="B84" s="164"/>
      <c r="C84" s="147" t="s">
        <v>744</v>
      </c>
      <c r="D84" s="148"/>
      <c r="E84" s="149" t="s">
        <v>787</v>
      </c>
      <c r="F84" s="150" t="s">
        <v>788</v>
      </c>
      <c r="G84" s="151" t="s">
        <v>789</v>
      </c>
      <c r="H84" s="152" t="s">
        <v>20</v>
      </c>
      <c r="I84" s="153">
        <v>300</v>
      </c>
      <c r="J84" s="154">
        <v>24</v>
      </c>
      <c r="K84" s="154">
        <v>48</v>
      </c>
      <c r="L84" s="155">
        <f>SUM(M84:AG84)</f>
        <v>0</v>
      </c>
      <c r="M84" s="394"/>
      <c r="N84" s="395"/>
      <c r="O84" s="395"/>
      <c r="P84" s="395"/>
      <c r="Q84" s="395"/>
      <c r="R84" s="395"/>
      <c r="S84" s="395"/>
      <c r="T84" s="395"/>
      <c r="U84" s="395"/>
      <c r="V84" s="247"/>
      <c r="W84" s="247"/>
      <c r="X84" s="247"/>
      <c r="Y84" s="247"/>
      <c r="Z84" s="247"/>
      <c r="AA84" s="250"/>
      <c r="AB84" s="250"/>
      <c r="AC84" s="250"/>
      <c r="AD84" s="395"/>
      <c r="AE84" s="395"/>
      <c r="AF84" s="395"/>
      <c r="AG84" s="397"/>
    </row>
    <row r="85" spans="2:33" s="21" customFormat="1" ht="21" customHeight="1" thickBot="1" x14ac:dyDescent="0.45">
      <c r="B85" s="26"/>
      <c r="C85" s="58"/>
      <c r="D85" s="165"/>
      <c r="E85" s="166"/>
      <c r="G85" s="167"/>
      <c r="H85" s="168"/>
      <c r="I85" s="169"/>
      <c r="J85" s="128" t="s">
        <v>122</v>
      </c>
      <c r="K85" s="170" t="s">
        <v>123</v>
      </c>
      <c r="L85" s="172"/>
      <c r="M85" s="248">
        <f>SUM(M81:M84)</f>
        <v>0</v>
      </c>
      <c r="N85" s="171">
        <f t="shared" ref="N85:AG85" si="7">SUM(N81:N84)</f>
        <v>0</v>
      </c>
      <c r="O85" s="171">
        <f t="shared" si="7"/>
        <v>0</v>
      </c>
      <c r="P85" s="171">
        <f t="shared" si="7"/>
        <v>0</v>
      </c>
      <c r="Q85" s="171">
        <f t="shared" si="7"/>
        <v>0</v>
      </c>
      <c r="R85" s="171">
        <f t="shared" si="7"/>
        <v>0</v>
      </c>
      <c r="S85" s="171">
        <f t="shared" si="7"/>
        <v>0</v>
      </c>
      <c r="T85" s="171">
        <f t="shared" si="7"/>
        <v>0</v>
      </c>
      <c r="U85" s="171">
        <f t="shared" si="7"/>
        <v>0</v>
      </c>
      <c r="V85" s="171">
        <f t="shared" si="7"/>
        <v>0</v>
      </c>
      <c r="W85" s="171">
        <f t="shared" si="7"/>
        <v>0</v>
      </c>
      <c r="X85" s="171">
        <f t="shared" si="7"/>
        <v>0</v>
      </c>
      <c r="Y85" s="171">
        <f t="shared" si="7"/>
        <v>0</v>
      </c>
      <c r="Z85" s="171">
        <f t="shared" si="7"/>
        <v>0</v>
      </c>
      <c r="AA85" s="171">
        <f t="shared" si="7"/>
        <v>0</v>
      </c>
      <c r="AB85" s="171">
        <f t="shared" si="7"/>
        <v>0</v>
      </c>
      <c r="AC85" s="171">
        <f t="shared" si="7"/>
        <v>0</v>
      </c>
      <c r="AD85" s="171">
        <f t="shared" si="7"/>
        <v>0</v>
      </c>
      <c r="AE85" s="171">
        <f t="shared" si="7"/>
        <v>0</v>
      </c>
      <c r="AF85" s="172">
        <f t="shared" si="7"/>
        <v>0</v>
      </c>
      <c r="AG85" s="174">
        <f t="shared" si="7"/>
        <v>0</v>
      </c>
    </row>
    <row r="86" spans="2:33" s="21" customFormat="1" ht="21" customHeight="1" thickBot="1" x14ac:dyDescent="0.45">
      <c r="B86" s="12"/>
      <c r="C86" s="7" t="s">
        <v>1047</v>
      </c>
      <c r="D86" s="65"/>
      <c r="E86" s="66"/>
      <c r="F86" s="67"/>
      <c r="G86" s="68"/>
      <c r="H86" s="69"/>
      <c r="I86" s="68"/>
      <c r="J86" s="68"/>
      <c r="K86" s="70"/>
      <c r="L86" s="70"/>
      <c r="M86" s="70"/>
      <c r="N86" s="70"/>
      <c r="O86" s="70"/>
      <c r="P86" s="62"/>
      <c r="Q86" s="62"/>
      <c r="R86" s="62"/>
      <c r="S86" s="62"/>
      <c r="T86" s="62"/>
      <c r="U86" s="62"/>
      <c r="V86" s="62"/>
      <c r="W86" s="62"/>
      <c r="X86" s="62"/>
      <c r="Y86" s="62"/>
      <c r="Z86" s="70"/>
      <c r="AA86" s="70"/>
      <c r="AB86" s="70"/>
      <c r="AC86" s="70"/>
      <c r="AD86" s="70"/>
      <c r="AE86" s="70"/>
    </row>
    <row r="87" spans="2:33" s="160" customFormat="1" ht="20.100000000000001" customHeight="1" x14ac:dyDescent="0.4">
      <c r="B87" s="179"/>
      <c r="C87" s="147" t="s">
        <v>790</v>
      </c>
      <c r="D87" s="148"/>
      <c r="E87" s="149" t="s">
        <v>1085</v>
      </c>
      <c r="F87" s="150" t="s">
        <v>791</v>
      </c>
      <c r="G87" s="151" t="s">
        <v>792</v>
      </c>
      <c r="H87" s="152" t="s">
        <v>20</v>
      </c>
      <c r="I87" s="153">
        <v>245</v>
      </c>
      <c r="J87" s="154">
        <v>24</v>
      </c>
      <c r="K87" s="154">
        <v>48</v>
      </c>
      <c r="L87" s="180"/>
      <c r="M87" s="409"/>
      <c r="N87" s="410"/>
      <c r="O87" s="410"/>
      <c r="P87" s="410"/>
      <c r="Q87" s="410"/>
      <c r="R87" s="410"/>
      <c r="S87" s="410"/>
      <c r="T87" s="410"/>
      <c r="U87" s="410"/>
      <c r="V87" s="410"/>
      <c r="W87" s="256"/>
      <c r="X87" s="256"/>
      <c r="Y87" s="256"/>
      <c r="Z87" s="256"/>
      <c r="AA87" s="453"/>
      <c r="AB87" s="453"/>
      <c r="AC87" s="453"/>
      <c r="AD87" s="410"/>
      <c r="AE87" s="410"/>
      <c r="AF87" s="410"/>
      <c r="AG87" s="413"/>
    </row>
    <row r="88" spans="2:33" s="160" customFormat="1" ht="20.100000000000001" customHeight="1" x14ac:dyDescent="0.4">
      <c r="B88" s="179"/>
      <c r="C88" s="147" t="s">
        <v>790</v>
      </c>
      <c r="D88" s="148"/>
      <c r="E88" s="149" t="s">
        <v>1086</v>
      </c>
      <c r="F88" s="150" t="s">
        <v>795</v>
      </c>
      <c r="G88" s="151" t="s">
        <v>796</v>
      </c>
      <c r="H88" s="152" t="s">
        <v>20</v>
      </c>
      <c r="I88" s="153">
        <v>245</v>
      </c>
      <c r="J88" s="154">
        <v>24</v>
      </c>
      <c r="K88" s="154">
        <v>48</v>
      </c>
      <c r="L88" s="180"/>
      <c r="M88" s="411"/>
      <c r="N88" s="412"/>
      <c r="O88" s="412"/>
      <c r="P88" s="412"/>
      <c r="Q88" s="412"/>
      <c r="R88" s="412"/>
      <c r="S88" s="412"/>
      <c r="T88" s="412"/>
      <c r="U88" s="412"/>
      <c r="V88" s="412"/>
      <c r="W88" s="251"/>
      <c r="X88" s="251"/>
      <c r="Y88" s="251"/>
      <c r="Z88" s="251"/>
      <c r="AA88" s="454"/>
      <c r="AB88" s="454"/>
      <c r="AC88" s="454"/>
      <c r="AD88" s="412"/>
      <c r="AE88" s="412"/>
      <c r="AF88" s="412"/>
      <c r="AG88" s="414"/>
    </row>
    <row r="89" spans="2:33" s="160" customFormat="1" ht="20.100000000000001" customHeight="1" thickBot="1" x14ac:dyDescent="0.45">
      <c r="B89" s="179"/>
      <c r="C89" s="147" t="s">
        <v>790</v>
      </c>
      <c r="D89" s="148"/>
      <c r="E89" s="149" t="s">
        <v>1087</v>
      </c>
      <c r="F89" s="150" t="s">
        <v>793</v>
      </c>
      <c r="G89" s="151" t="s">
        <v>794</v>
      </c>
      <c r="H89" s="152" t="s">
        <v>20</v>
      </c>
      <c r="I89" s="153">
        <v>245</v>
      </c>
      <c r="J89" s="154">
        <v>24</v>
      </c>
      <c r="K89" s="154">
        <v>48</v>
      </c>
      <c r="L89" s="180"/>
      <c r="M89" s="411"/>
      <c r="N89" s="412"/>
      <c r="O89" s="412"/>
      <c r="P89" s="412"/>
      <c r="Q89" s="412"/>
      <c r="R89" s="412"/>
      <c r="S89" s="412"/>
      <c r="T89" s="412"/>
      <c r="U89" s="412"/>
      <c r="V89" s="412"/>
      <c r="W89" s="251"/>
      <c r="X89" s="251"/>
      <c r="Y89" s="251"/>
      <c r="Z89" s="251"/>
      <c r="AA89" s="454"/>
      <c r="AB89" s="454"/>
      <c r="AC89" s="454"/>
      <c r="AD89" s="412"/>
      <c r="AE89" s="412"/>
      <c r="AF89" s="412"/>
      <c r="AG89" s="414"/>
    </row>
    <row r="90" spans="2:33" s="21" customFormat="1" ht="21" customHeight="1" thickBot="1" x14ac:dyDescent="0.45">
      <c r="B90" s="26"/>
      <c r="C90" s="58"/>
      <c r="D90" s="165"/>
      <c r="E90" s="166"/>
      <c r="G90" s="167"/>
      <c r="H90" s="168"/>
      <c r="I90" s="169"/>
      <c r="J90" s="128" t="s">
        <v>122</v>
      </c>
      <c r="K90" s="170" t="s">
        <v>123</v>
      </c>
      <c r="L90" s="172"/>
      <c r="M90" s="248">
        <f t="shared" ref="M90:AG90" si="8">SUM(M87:M89)</f>
        <v>0</v>
      </c>
      <c r="N90" s="171">
        <f t="shared" si="8"/>
        <v>0</v>
      </c>
      <c r="O90" s="171">
        <f t="shared" si="8"/>
        <v>0</v>
      </c>
      <c r="P90" s="171">
        <f t="shared" si="8"/>
        <v>0</v>
      </c>
      <c r="Q90" s="171">
        <f t="shared" si="8"/>
        <v>0</v>
      </c>
      <c r="R90" s="171">
        <f t="shared" si="8"/>
        <v>0</v>
      </c>
      <c r="S90" s="171">
        <f t="shared" si="8"/>
        <v>0</v>
      </c>
      <c r="T90" s="171">
        <f t="shared" si="8"/>
        <v>0</v>
      </c>
      <c r="U90" s="171">
        <f t="shared" si="8"/>
        <v>0</v>
      </c>
      <c r="V90" s="171">
        <f t="shared" si="8"/>
        <v>0</v>
      </c>
      <c r="W90" s="171">
        <f t="shared" si="8"/>
        <v>0</v>
      </c>
      <c r="X90" s="171">
        <f t="shared" si="8"/>
        <v>0</v>
      </c>
      <c r="Y90" s="171">
        <f t="shared" si="8"/>
        <v>0</v>
      </c>
      <c r="Z90" s="171">
        <f t="shared" si="8"/>
        <v>0</v>
      </c>
      <c r="AA90" s="171">
        <f t="shared" si="8"/>
        <v>0</v>
      </c>
      <c r="AB90" s="171">
        <f t="shared" si="8"/>
        <v>0</v>
      </c>
      <c r="AC90" s="171">
        <f t="shared" si="8"/>
        <v>0</v>
      </c>
      <c r="AD90" s="171">
        <f t="shared" si="8"/>
        <v>0</v>
      </c>
      <c r="AE90" s="171">
        <f t="shared" si="8"/>
        <v>0</v>
      </c>
      <c r="AF90" s="172">
        <f t="shared" si="8"/>
        <v>0</v>
      </c>
      <c r="AG90" s="174">
        <f t="shared" si="8"/>
        <v>0</v>
      </c>
    </row>
    <row r="91" spans="2:33" s="21" customFormat="1" ht="21" customHeight="1" thickBot="1" x14ac:dyDescent="0.45">
      <c r="B91" s="12"/>
      <c r="C91" s="7" t="s">
        <v>1048</v>
      </c>
      <c r="D91" s="65"/>
      <c r="E91" s="66"/>
      <c r="F91" s="67"/>
      <c r="G91" s="68"/>
      <c r="H91" s="69"/>
      <c r="I91" s="68"/>
      <c r="J91" s="68"/>
      <c r="K91" s="70"/>
      <c r="L91" s="70"/>
      <c r="M91" s="70"/>
      <c r="N91" s="70"/>
      <c r="O91" s="70"/>
      <c r="P91" s="62"/>
      <c r="Q91" s="62"/>
      <c r="R91" s="62"/>
      <c r="S91" s="62"/>
      <c r="T91" s="62"/>
      <c r="U91" s="62"/>
      <c r="V91" s="62"/>
      <c r="W91" s="62"/>
      <c r="X91" s="62"/>
      <c r="Y91" s="62"/>
      <c r="Z91" s="70"/>
      <c r="AA91" s="70"/>
      <c r="AB91" s="70"/>
      <c r="AC91" s="70"/>
      <c r="AD91" s="70"/>
      <c r="AE91" s="70"/>
    </row>
    <row r="92" spans="2:33" s="21" customFormat="1" ht="20.100000000000001" customHeight="1" x14ac:dyDescent="0.4">
      <c r="B92" s="164"/>
      <c r="C92" s="147" t="s">
        <v>797</v>
      </c>
      <c r="D92" s="148"/>
      <c r="E92" s="149" t="s">
        <v>798</v>
      </c>
      <c r="F92" s="150" t="s">
        <v>799</v>
      </c>
      <c r="G92" s="151" t="s">
        <v>800</v>
      </c>
      <c r="H92" s="152" t="s">
        <v>20</v>
      </c>
      <c r="I92" s="153">
        <v>200</v>
      </c>
      <c r="J92" s="154">
        <v>24</v>
      </c>
      <c r="K92" s="154">
        <v>48</v>
      </c>
      <c r="L92" s="155">
        <f>SUM(M92:AG92)</f>
        <v>0</v>
      </c>
      <c r="M92" s="392"/>
      <c r="N92" s="393"/>
      <c r="O92" s="393"/>
      <c r="P92" s="393"/>
      <c r="Q92" s="393"/>
      <c r="R92" s="393"/>
      <c r="S92" s="393"/>
      <c r="T92" s="393"/>
      <c r="U92" s="393"/>
      <c r="V92" s="246"/>
      <c r="W92" s="246"/>
      <c r="X92" s="246"/>
      <c r="Y92" s="246"/>
      <c r="Z92" s="246"/>
      <c r="AA92" s="249"/>
      <c r="AB92" s="450"/>
      <c r="AC92" s="450"/>
      <c r="AD92" s="393"/>
      <c r="AE92" s="393"/>
      <c r="AF92" s="393"/>
      <c r="AG92" s="396"/>
    </row>
    <row r="93" spans="2:33" s="21" customFormat="1" ht="20.100000000000001" customHeight="1" x14ac:dyDescent="0.4">
      <c r="B93" s="164"/>
      <c r="C93" s="147" t="s">
        <v>797</v>
      </c>
      <c r="D93" s="148"/>
      <c r="E93" s="149" t="s">
        <v>801</v>
      </c>
      <c r="F93" s="150" t="s">
        <v>802</v>
      </c>
      <c r="G93" s="151" t="s">
        <v>803</v>
      </c>
      <c r="H93" s="152" t="s">
        <v>20</v>
      </c>
      <c r="I93" s="153">
        <v>200</v>
      </c>
      <c r="J93" s="154">
        <v>24</v>
      </c>
      <c r="K93" s="154">
        <v>48</v>
      </c>
      <c r="L93" s="155">
        <f>SUM(M93:AG93)</f>
        <v>0</v>
      </c>
      <c r="M93" s="394"/>
      <c r="N93" s="395"/>
      <c r="O93" s="395"/>
      <c r="P93" s="395"/>
      <c r="Q93" s="395"/>
      <c r="R93" s="395"/>
      <c r="S93" s="395"/>
      <c r="T93" s="395"/>
      <c r="U93" s="395"/>
      <c r="V93" s="247"/>
      <c r="W93" s="247"/>
      <c r="X93" s="247"/>
      <c r="Y93" s="247"/>
      <c r="Z93" s="247"/>
      <c r="AA93" s="250"/>
      <c r="AB93" s="449"/>
      <c r="AC93" s="449"/>
      <c r="AD93" s="395"/>
      <c r="AE93" s="395"/>
      <c r="AF93" s="395"/>
      <c r="AG93" s="397"/>
    </row>
    <row r="94" spans="2:33" s="21" customFormat="1" ht="20.100000000000001" customHeight="1" x14ac:dyDescent="0.4">
      <c r="B94" s="164"/>
      <c r="C94" s="147" t="s">
        <v>797</v>
      </c>
      <c r="D94" s="148"/>
      <c r="E94" s="149" t="s">
        <v>804</v>
      </c>
      <c r="F94" s="150" t="s">
        <v>805</v>
      </c>
      <c r="G94" s="151" t="s">
        <v>806</v>
      </c>
      <c r="H94" s="152" t="s">
        <v>20</v>
      </c>
      <c r="I94" s="153">
        <v>200</v>
      </c>
      <c r="J94" s="154">
        <v>24</v>
      </c>
      <c r="K94" s="154">
        <v>48</v>
      </c>
      <c r="L94" s="155">
        <f>SUM(M94:AG94)</f>
        <v>0</v>
      </c>
      <c r="M94" s="394"/>
      <c r="N94" s="395"/>
      <c r="O94" s="395"/>
      <c r="P94" s="395"/>
      <c r="Q94" s="395"/>
      <c r="R94" s="395"/>
      <c r="S94" s="395"/>
      <c r="T94" s="395"/>
      <c r="U94" s="395"/>
      <c r="V94" s="247"/>
      <c r="W94" s="247"/>
      <c r="X94" s="247"/>
      <c r="Y94" s="247"/>
      <c r="Z94" s="247"/>
      <c r="AA94" s="250"/>
      <c r="AB94" s="449"/>
      <c r="AC94" s="449"/>
      <c r="AD94" s="395"/>
      <c r="AE94" s="395"/>
      <c r="AF94" s="395"/>
      <c r="AG94" s="397"/>
    </row>
    <row r="95" spans="2:33" s="21" customFormat="1" ht="20.100000000000001" customHeight="1" x14ac:dyDescent="0.4">
      <c r="B95" s="164"/>
      <c r="C95" s="147" t="s">
        <v>797</v>
      </c>
      <c r="D95" s="148"/>
      <c r="E95" s="149" t="s">
        <v>807</v>
      </c>
      <c r="F95" s="150" t="s">
        <v>808</v>
      </c>
      <c r="G95" s="151" t="s">
        <v>809</v>
      </c>
      <c r="H95" s="152" t="s">
        <v>20</v>
      </c>
      <c r="I95" s="153">
        <v>200</v>
      </c>
      <c r="J95" s="154">
        <v>24</v>
      </c>
      <c r="K95" s="154">
        <v>48</v>
      </c>
      <c r="L95" s="155">
        <f>SUM(M95:AG95)</f>
        <v>0</v>
      </c>
      <c r="M95" s="394"/>
      <c r="N95" s="395"/>
      <c r="O95" s="395"/>
      <c r="P95" s="395"/>
      <c r="Q95" s="395"/>
      <c r="R95" s="395"/>
      <c r="S95" s="395"/>
      <c r="T95" s="395"/>
      <c r="U95" s="395"/>
      <c r="V95" s="247"/>
      <c r="W95" s="247"/>
      <c r="X95" s="247"/>
      <c r="Y95" s="247"/>
      <c r="Z95" s="247"/>
      <c r="AA95" s="250"/>
      <c r="AB95" s="449"/>
      <c r="AC95" s="449"/>
      <c r="AD95" s="395"/>
      <c r="AE95" s="395"/>
      <c r="AF95" s="395"/>
      <c r="AG95" s="397"/>
    </row>
    <row r="96" spans="2:33" s="21" customFormat="1" ht="20.100000000000001" customHeight="1" thickBot="1" x14ac:dyDescent="0.45">
      <c r="B96" s="164"/>
      <c r="C96" s="147" t="s">
        <v>797</v>
      </c>
      <c r="D96" s="148"/>
      <c r="E96" s="149" t="s">
        <v>810</v>
      </c>
      <c r="F96" s="150" t="s">
        <v>811</v>
      </c>
      <c r="G96" s="151" t="s">
        <v>812</v>
      </c>
      <c r="H96" s="152" t="s">
        <v>20</v>
      </c>
      <c r="I96" s="153">
        <v>350</v>
      </c>
      <c r="J96" s="154">
        <v>24</v>
      </c>
      <c r="K96" s="154">
        <v>48</v>
      </c>
      <c r="L96" s="155">
        <f>SUM(M96:AG96)</f>
        <v>0</v>
      </c>
      <c r="M96" s="394"/>
      <c r="N96" s="395"/>
      <c r="O96" s="395"/>
      <c r="P96" s="395"/>
      <c r="Q96" s="395"/>
      <c r="R96" s="395"/>
      <c r="S96" s="395"/>
      <c r="T96" s="395"/>
      <c r="U96" s="395"/>
      <c r="V96" s="247"/>
      <c r="W96" s="247"/>
      <c r="X96" s="247"/>
      <c r="Y96" s="247"/>
      <c r="Z96" s="247"/>
      <c r="AA96" s="250"/>
      <c r="AB96" s="449"/>
      <c r="AC96" s="449"/>
      <c r="AD96" s="395"/>
      <c r="AE96" s="395"/>
      <c r="AF96" s="395"/>
      <c r="AG96" s="397"/>
    </row>
    <row r="97" spans="1:34" s="21" customFormat="1" ht="21" customHeight="1" thickBot="1" x14ac:dyDescent="0.45">
      <c r="B97" s="26"/>
      <c r="C97" s="58"/>
      <c r="D97" s="165"/>
      <c r="E97" s="166"/>
      <c r="G97" s="167"/>
      <c r="H97" s="168"/>
      <c r="I97" s="169"/>
      <c r="J97" s="128" t="s">
        <v>122</v>
      </c>
      <c r="K97" s="170" t="s">
        <v>123</v>
      </c>
      <c r="L97" s="172"/>
      <c r="M97" s="248">
        <f>SUM(M92:M96)</f>
        <v>0</v>
      </c>
      <c r="N97" s="171">
        <f t="shared" ref="N97:AG97" si="9">SUM(N92:N96)</f>
        <v>0</v>
      </c>
      <c r="O97" s="171">
        <f t="shared" si="9"/>
        <v>0</v>
      </c>
      <c r="P97" s="171">
        <f t="shared" si="9"/>
        <v>0</v>
      </c>
      <c r="Q97" s="171">
        <f t="shared" si="9"/>
        <v>0</v>
      </c>
      <c r="R97" s="171">
        <f t="shared" si="9"/>
        <v>0</v>
      </c>
      <c r="S97" s="171">
        <f t="shared" si="9"/>
        <v>0</v>
      </c>
      <c r="T97" s="171">
        <f t="shared" si="9"/>
        <v>0</v>
      </c>
      <c r="U97" s="171">
        <f t="shared" si="9"/>
        <v>0</v>
      </c>
      <c r="V97" s="171">
        <f t="shared" si="9"/>
        <v>0</v>
      </c>
      <c r="W97" s="171">
        <f t="shared" si="9"/>
        <v>0</v>
      </c>
      <c r="X97" s="171">
        <f t="shared" si="9"/>
        <v>0</v>
      </c>
      <c r="Y97" s="171">
        <f t="shared" si="9"/>
        <v>0</v>
      </c>
      <c r="Z97" s="171">
        <f t="shared" si="9"/>
        <v>0</v>
      </c>
      <c r="AA97" s="171">
        <f t="shared" si="9"/>
        <v>0</v>
      </c>
      <c r="AB97" s="171">
        <f t="shared" si="9"/>
        <v>0</v>
      </c>
      <c r="AC97" s="171">
        <f t="shared" si="9"/>
        <v>0</v>
      </c>
      <c r="AD97" s="171">
        <f t="shared" si="9"/>
        <v>0</v>
      </c>
      <c r="AE97" s="171">
        <f t="shared" si="9"/>
        <v>0</v>
      </c>
      <c r="AF97" s="172">
        <f t="shared" si="9"/>
        <v>0</v>
      </c>
      <c r="AG97" s="174">
        <f t="shared" si="9"/>
        <v>0</v>
      </c>
    </row>
    <row r="98" spans="1:34" ht="33" thickBot="1" x14ac:dyDescent="0.45">
      <c r="C98" s="35" t="s">
        <v>292</v>
      </c>
      <c r="D98" s="36"/>
      <c r="E98" s="37"/>
      <c r="F98" s="36"/>
      <c r="G98" s="38"/>
      <c r="H98" s="39"/>
      <c r="I98" s="39"/>
      <c r="J98" s="35" t="s">
        <v>119</v>
      </c>
      <c r="K98" s="40"/>
      <c r="L98" s="40"/>
      <c r="M98" s="40"/>
      <c r="N98" s="40"/>
      <c r="O98" s="40"/>
      <c r="P98" s="39"/>
      <c r="Q98" s="39"/>
      <c r="R98" s="41"/>
      <c r="S98" s="41"/>
      <c r="T98" s="41"/>
      <c r="U98" s="41"/>
      <c r="V98" s="41"/>
      <c r="W98" s="41"/>
      <c r="X98" s="41"/>
      <c r="Y98" s="41"/>
      <c r="Z98" s="42"/>
      <c r="AA98" s="42"/>
      <c r="AB98" s="42"/>
      <c r="AC98" s="490" t="s">
        <v>120</v>
      </c>
      <c r="AD98" s="491"/>
      <c r="AE98" s="492"/>
      <c r="AF98" s="493">
        <v>43845</v>
      </c>
      <c r="AG98" s="494"/>
      <c r="AH98" s="495"/>
    </row>
    <row r="99" spans="1:34" ht="13.5" customHeight="1" x14ac:dyDescent="0.4">
      <c r="C99"/>
      <c r="D99"/>
      <c r="E99"/>
      <c r="F99"/>
      <c r="G99"/>
      <c r="H99"/>
      <c r="I99"/>
      <c r="J99"/>
      <c r="K99"/>
      <c r="L99"/>
      <c r="M99"/>
      <c r="N99"/>
      <c r="O99"/>
      <c r="P99"/>
      <c r="Q99"/>
      <c r="R99"/>
      <c r="S99"/>
      <c r="T99"/>
      <c r="U99"/>
      <c r="V99"/>
      <c r="W99"/>
      <c r="X99"/>
      <c r="Y99"/>
      <c r="Z99"/>
      <c r="AA99"/>
      <c r="AB99"/>
      <c r="AC99"/>
      <c r="AD99"/>
      <c r="AE99"/>
      <c r="AF99"/>
      <c r="AG99"/>
      <c r="AH99"/>
    </row>
    <row r="100" spans="1:34" ht="13.5" customHeight="1" x14ac:dyDescent="0.4">
      <c r="C100"/>
      <c r="D100"/>
      <c r="E100"/>
      <c r="F100"/>
      <c r="G100"/>
      <c r="H100"/>
      <c r="I100"/>
      <c r="J100"/>
      <c r="K100"/>
      <c r="L100"/>
      <c r="M100"/>
      <c r="N100"/>
      <c r="O100"/>
      <c r="P100"/>
      <c r="Q100"/>
      <c r="R100"/>
      <c r="S100"/>
      <c r="T100"/>
      <c r="U100"/>
      <c r="V100"/>
      <c r="W100"/>
      <c r="X100"/>
      <c r="Y100"/>
      <c r="Z100"/>
      <c r="AA100"/>
      <c r="AB100"/>
      <c r="AC100"/>
      <c r="AD100"/>
      <c r="AE100"/>
      <c r="AF100"/>
      <c r="AG100"/>
      <c r="AH100"/>
    </row>
    <row r="101" spans="1:34" ht="13.5" customHeight="1" x14ac:dyDescent="0.4">
      <c r="C101"/>
      <c r="D101"/>
      <c r="E101"/>
      <c r="F101"/>
      <c r="G101"/>
      <c r="H101"/>
      <c r="I101"/>
      <c r="J101"/>
      <c r="K101"/>
      <c r="L101"/>
      <c r="M101"/>
      <c r="N101"/>
      <c r="O101"/>
      <c r="P101"/>
      <c r="Q101"/>
      <c r="R101"/>
      <c r="S101"/>
      <c r="T101"/>
      <c r="U101"/>
      <c r="V101"/>
      <c r="W101"/>
      <c r="X101"/>
      <c r="Y101"/>
      <c r="Z101"/>
      <c r="AA101"/>
      <c r="AB101"/>
      <c r="AC101"/>
      <c r="AD101"/>
      <c r="AE101"/>
      <c r="AF101"/>
      <c r="AG101"/>
      <c r="AH101"/>
    </row>
    <row r="102" spans="1:34" ht="13.5" customHeight="1" x14ac:dyDescent="0.4">
      <c r="C102"/>
      <c r="D102"/>
      <c r="E102"/>
      <c r="F102"/>
      <c r="G102"/>
      <c r="H102"/>
      <c r="I102"/>
      <c r="J102"/>
      <c r="K102"/>
      <c r="L102"/>
      <c r="M102"/>
      <c r="N102"/>
      <c r="O102"/>
      <c r="P102"/>
      <c r="Q102"/>
      <c r="R102"/>
      <c r="S102"/>
      <c r="T102"/>
      <c r="U102"/>
      <c r="V102"/>
      <c r="W102"/>
      <c r="X102"/>
      <c r="Y102"/>
      <c r="Z102"/>
      <c r="AA102"/>
      <c r="AB102"/>
      <c r="AC102"/>
      <c r="AD102"/>
      <c r="AE102"/>
      <c r="AF102"/>
      <c r="AG102"/>
      <c r="AH102"/>
    </row>
    <row r="103" spans="1:34" ht="13.5" customHeight="1" x14ac:dyDescent="0.4">
      <c r="C103"/>
      <c r="D103"/>
      <c r="E103"/>
      <c r="F103"/>
      <c r="G103"/>
      <c r="H103"/>
      <c r="I103"/>
      <c r="J103"/>
      <c r="K103"/>
      <c r="L103"/>
      <c r="M103"/>
      <c r="N103"/>
      <c r="O103"/>
      <c r="P103"/>
      <c r="Q103"/>
      <c r="R103"/>
      <c r="S103"/>
      <c r="T103"/>
      <c r="U103"/>
      <c r="V103"/>
      <c r="W103"/>
      <c r="X103"/>
      <c r="Y103"/>
      <c r="Z103"/>
      <c r="AA103"/>
      <c r="AB103"/>
      <c r="AC103"/>
      <c r="AD103"/>
      <c r="AE103"/>
      <c r="AF103"/>
      <c r="AG103"/>
      <c r="AH103"/>
    </row>
    <row r="104" spans="1:34" ht="13.5" customHeight="1" x14ac:dyDescent="0.4">
      <c r="C104"/>
      <c r="D104"/>
      <c r="E104"/>
      <c r="F104"/>
      <c r="G104"/>
      <c r="H104"/>
      <c r="I104"/>
      <c r="J104"/>
      <c r="K104"/>
      <c r="L104"/>
      <c r="M104"/>
      <c r="N104"/>
      <c r="O104"/>
      <c r="P104"/>
      <c r="Q104"/>
      <c r="R104"/>
      <c r="S104"/>
      <c r="T104"/>
      <c r="U104"/>
      <c r="V104"/>
      <c r="W104"/>
      <c r="X104"/>
      <c r="Y104"/>
      <c r="Z104"/>
      <c r="AA104"/>
      <c r="AB104"/>
      <c r="AC104"/>
      <c r="AD104"/>
      <c r="AE104"/>
      <c r="AF104"/>
      <c r="AG104"/>
      <c r="AH104"/>
    </row>
    <row r="105" spans="1:34" ht="13.5" customHeight="1" x14ac:dyDescent="0.4">
      <c r="C105"/>
      <c r="D105"/>
      <c r="E105"/>
      <c r="F105"/>
      <c r="G105"/>
      <c r="H105"/>
      <c r="I105"/>
      <c r="J105"/>
      <c r="K105"/>
      <c r="L105"/>
      <c r="M105"/>
      <c r="N105"/>
      <c r="O105"/>
      <c r="P105"/>
      <c r="Q105"/>
      <c r="R105"/>
      <c r="S105"/>
      <c r="T105"/>
      <c r="U105"/>
      <c r="V105"/>
      <c r="W105"/>
      <c r="X105"/>
      <c r="Y105"/>
      <c r="Z105"/>
      <c r="AA105"/>
      <c r="AB105"/>
      <c r="AC105"/>
      <c r="AD105"/>
      <c r="AE105"/>
      <c r="AF105"/>
      <c r="AG105"/>
      <c r="AH105"/>
    </row>
    <row r="106" spans="1:34" ht="13.5" customHeight="1" x14ac:dyDescent="0.4">
      <c r="C106"/>
      <c r="D106"/>
      <c r="E106"/>
      <c r="F106"/>
      <c r="G106"/>
      <c r="H106"/>
      <c r="I106"/>
      <c r="J106"/>
      <c r="K106"/>
      <c r="L106"/>
      <c r="M106"/>
      <c r="N106"/>
      <c r="O106"/>
      <c r="P106"/>
      <c r="Q106"/>
      <c r="R106"/>
      <c r="S106"/>
      <c r="T106"/>
      <c r="U106"/>
      <c r="V106"/>
      <c r="W106"/>
      <c r="X106"/>
      <c r="Y106"/>
      <c r="Z106"/>
      <c r="AA106"/>
      <c r="AB106"/>
      <c r="AC106"/>
      <c r="AD106"/>
      <c r="AE106"/>
      <c r="AF106"/>
      <c r="AG106"/>
      <c r="AH106"/>
    </row>
    <row r="107" spans="1:34" ht="13.5" customHeight="1" x14ac:dyDescent="0.4">
      <c r="C107"/>
      <c r="D107"/>
      <c r="E107"/>
      <c r="F107"/>
      <c r="G107"/>
      <c r="H107"/>
      <c r="I107"/>
      <c r="J107"/>
      <c r="K107"/>
      <c r="L107"/>
      <c r="M107"/>
      <c r="N107"/>
      <c r="O107"/>
      <c r="P107"/>
      <c r="Q107"/>
      <c r="R107"/>
      <c r="S107"/>
      <c r="T107"/>
      <c r="U107"/>
      <c r="V107"/>
      <c r="W107"/>
      <c r="X107"/>
      <c r="Y107"/>
      <c r="Z107"/>
      <c r="AA107"/>
      <c r="AB107"/>
      <c r="AC107" s="43" t="s">
        <v>121</v>
      </c>
      <c r="AD107" s="43"/>
      <c r="AE107"/>
      <c r="AF107"/>
    </row>
    <row r="108" spans="1:34" s="21" customFormat="1" ht="17.25" customHeight="1" x14ac:dyDescent="0.4">
      <c r="A108" s="144"/>
      <c r="B108" s="486" t="s">
        <v>0</v>
      </c>
      <c r="C108" s="488" t="s">
        <v>1091</v>
      </c>
      <c r="D108" s="489" t="s">
        <v>261</v>
      </c>
      <c r="E108" s="496" t="s">
        <v>3</v>
      </c>
      <c r="F108" s="498" t="s">
        <v>4</v>
      </c>
      <c r="G108" s="86" t="s">
        <v>5</v>
      </c>
      <c r="H108" s="498" t="s">
        <v>6</v>
      </c>
      <c r="I108" s="500" t="s">
        <v>7</v>
      </c>
      <c r="J108" s="500" t="s">
        <v>8</v>
      </c>
      <c r="K108" s="502" t="s">
        <v>9</v>
      </c>
      <c r="L108" s="504" t="s">
        <v>262</v>
      </c>
      <c r="M108" s="483">
        <v>43862</v>
      </c>
      <c r="N108" s="484"/>
      <c r="O108" s="484"/>
      <c r="P108" s="485"/>
      <c r="Q108" s="483">
        <v>43891</v>
      </c>
      <c r="R108" s="484"/>
      <c r="S108" s="484"/>
      <c r="T108" s="485"/>
      <c r="U108" s="483">
        <v>43922</v>
      </c>
      <c r="V108" s="484"/>
      <c r="W108" s="484"/>
      <c r="X108" s="484"/>
      <c r="Y108" s="485"/>
      <c r="Z108" s="483">
        <v>43952</v>
      </c>
      <c r="AA108" s="484"/>
      <c r="AB108" s="484"/>
      <c r="AC108" s="485"/>
      <c r="AD108" s="483">
        <v>43983</v>
      </c>
      <c r="AE108" s="484"/>
      <c r="AF108" s="484"/>
      <c r="AG108" s="485"/>
      <c r="AH108" s="145" t="s">
        <v>263</v>
      </c>
    </row>
    <row r="109" spans="1:34" s="21" customFormat="1" x14ac:dyDescent="0.4">
      <c r="A109" s="144"/>
      <c r="B109" s="487"/>
      <c r="C109" s="488"/>
      <c r="D109" s="489"/>
      <c r="E109" s="497"/>
      <c r="F109" s="499"/>
      <c r="G109" s="87">
        <v>4522193</v>
      </c>
      <c r="H109" s="499"/>
      <c r="I109" s="501"/>
      <c r="J109" s="501"/>
      <c r="K109" s="503"/>
      <c r="L109" s="505"/>
      <c r="M109" s="146">
        <v>43867</v>
      </c>
      <c r="N109" s="146">
        <v>43874</v>
      </c>
      <c r="O109" s="146">
        <v>43881</v>
      </c>
      <c r="P109" s="146">
        <v>43888</v>
      </c>
      <c r="Q109" s="146">
        <v>43895</v>
      </c>
      <c r="R109" s="146">
        <v>43902</v>
      </c>
      <c r="S109" s="146">
        <v>43909</v>
      </c>
      <c r="T109" s="146">
        <v>43916</v>
      </c>
      <c r="U109" s="146">
        <v>43923</v>
      </c>
      <c r="V109" s="146">
        <v>43930</v>
      </c>
      <c r="W109" s="146">
        <v>43937</v>
      </c>
      <c r="X109" s="146">
        <v>43944</v>
      </c>
      <c r="Y109" s="146">
        <v>43951</v>
      </c>
      <c r="Z109" s="146">
        <v>43958</v>
      </c>
      <c r="AA109" s="146">
        <v>43965</v>
      </c>
      <c r="AB109" s="146">
        <v>43972</v>
      </c>
      <c r="AC109" s="146">
        <v>43979</v>
      </c>
      <c r="AD109" s="146">
        <v>43986</v>
      </c>
      <c r="AE109" s="146">
        <v>43993</v>
      </c>
      <c r="AF109" s="146">
        <v>44000</v>
      </c>
      <c r="AG109" s="146">
        <v>44007</v>
      </c>
      <c r="AH109" s="146" t="s">
        <v>264</v>
      </c>
    </row>
    <row r="110" spans="1:34" s="21" customFormat="1" ht="21" customHeight="1" thickBot="1" x14ac:dyDescent="0.45">
      <c r="B110" s="12"/>
      <c r="C110" s="7" t="s">
        <v>1049</v>
      </c>
      <c r="D110" s="65"/>
      <c r="E110" s="66"/>
      <c r="F110" s="67"/>
      <c r="G110" s="68"/>
      <c r="H110" s="69"/>
      <c r="I110" s="68"/>
      <c r="J110" s="68"/>
      <c r="K110" s="70"/>
      <c r="L110" s="70"/>
      <c r="M110" s="70"/>
      <c r="N110" s="70"/>
      <c r="O110" s="70"/>
      <c r="P110" s="62"/>
      <c r="Q110" s="62"/>
      <c r="R110" s="62"/>
      <c r="S110" s="62"/>
      <c r="T110" s="62"/>
      <c r="U110" s="62"/>
      <c r="V110" s="62"/>
      <c r="W110" s="62"/>
      <c r="X110" s="62"/>
      <c r="Y110" s="62"/>
      <c r="Z110" s="70"/>
      <c r="AA110" s="70"/>
      <c r="AB110" s="70"/>
      <c r="AC110" s="70"/>
      <c r="AD110" s="70"/>
      <c r="AE110" s="70"/>
    </row>
    <row r="111" spans="1:34" s="21" customFormat="1" ht="20.100000000000001" customHeight="1" x14ac:dyDescent="0.4">
      <c r="A111" s="163"/>
      <c r="B111" s="164"/>
      <c r="C111" s="147" t="s">
        <v>70</v>
      </c>
      <c r="D111" s="148"/>
      <c r="E111" s="149" t="s">
        <v>813</v>
      </c>
      <c r="F111" s="150" t="s">
        <v>814</v>
      </c>
      <c r="G111" s="151" t="s">
        <v>815</v>
      </c>
      <c r="H111" s="152" t="s">
        <v>816</v>
      </c>
      <c r="I111" s="153">
        <v>270</v>
      </c>
      <c r="J111" s="154">
        <v>8</v>
      </c>
      <c r="K111" s="154">
        <v>32</v>
      </c>
      <c r="L111" s="155">
        <f>SUM(M111:AG111)</f>
        <v>0</v>
      </c>
      <c r="M111" s="258"/>
      <c r="N111" s="246"/>
      <c r="O111" s="246"/>
      <c r="P111" s="246"/>
      <c r="Q111" s="246"/>
      <c r="R111" s="246"/>
      <c r="S111" s="246"/>
      <c r="T111" s="246"/>
      <c r="U111" s="393"/>
      <c r="V111" s="393"/>
      <c r="W111" s="393"/>
      <c r="X111" s="393"/>
      <c r="Y111" s="393"/>
      <c r="Z111" s="393"/>
      <c r="AA111" s="393"/>
      <c r="AB111" s="393"/>
      <c r="AC111" s="393"/>
      <c r="AD111" s="393"/>
      <c r="AE111" s="393"/>
      <c r="AF111" s="393"/>
      <c r="AG111" s="396"/>
    </row>
    <row r="112" spans="1:34" s="21" customFormat="1" ht="20.100000000000001" customHeight="1" thickBot="1" x14ac:dyDescent="0.45">
      <c r="A112" s="163"/>
      <c r="B112" s="164"/>
      <c r="C112" s="147" t="s">
        <v>70</v>
      </c>
      <c r="D112" s="148"/>
      <c r="E112" s="149" t="s">
        <v>817</v>
      </c>
      <c r="F112" s="150" t="s">
        <v>818</v>
      </c>
      <c r="G112" s="151" t="s">
        <v>819</v>
      </c>
      <c r="H112" s="152" t="s">
        <v>816</v>
      </c>
      <c r="I112" s="153">
        <v>270</v>
      </c>
      <c r="J112" s="154">
        <v>8</v>
      </c>
      <c r="K112" s="154">
        <v>32</v>
      </c>
      <c r="L112" s="155">
        <f>SUM(M112:AG112)</f>
        <v>0</v>
      </c>
      <c r="M112" s="259"/>
      <c r="N112" s="247"/>
      <c r="O112" s="247"/>
      <c r="P112" s="247"/>
      <c r="Q112" s="247"/>
      <c r="R112" s="247"/>
      <c r="S112" s="247"/>
      <c r="T112" s="247"/>
      <c r="U112" s="395"/>
      <c r="V112" s="395"/>
      <c r="W112" s="395"/>
      <c r="X112" s="395"/>
      <c r="Y112" s="395"/>
      <c r="Z112" s="395"/>
      <c r="AA112" s="395"/>
      <c r="AB112" s="395"/>
      <c r="AC112" s="395"/>
      <c r="AD112" s="395"/>
      <c r="AE112" s="395"/>
      <c r="AF112" s="395"/>
      <c r="AG112" s="397"/>
    </row>
    <row r="113" spans="1:34" s="21" customFormat="1" ht="21" customHeight="1" thickBot="1" x14ac:dyDescent="0.45">
      <c r="B113" s="26"/>
      <c r="C113" s="58"/>
      <c r="D113" s="165"/>
      <c r="E113" s="166"/>
      <c r="G113" s="167"/>
      <c r="H113" s="168"/>
      <c r="I113" s="169"/>
      <c r="J113" s="128" t="s">
        <v>259</v>
      </c>
      <c r="K113" s="170" t="s">
        <v>123</v>
      </c>
      <c r="L113" s="172"/>
      <c r="M113" s="248">
        <f>SUM(M111:M112)</f>
        <v>0</v>
      </c>
      <c r="N113" s="171">
        <f t="shared" ref="N113:AG113" si="10">SUM(N111:N112)</f>
        <v>0</v>
      </c>
      <c r="O113" s="171">
        <f t="shared" si="10"/>
        <v>0</v>
      </c>
      <c r="P113" s="171">
        <f t="shared" si="10"/>
        <v>0</v>
      </c>
      <c r="Q113" s="171">
        <f t="shared" si="10"/>
        <v>0</v>
      </c>
      <c r="R113" s="171">
        <f t="shared" si="10"/>
        <v>0</v>
      </c>
      <c r="S113" s="171">
        <f t="shared" si="10"/>
        <v>0</v>
      </c>
      <c r="T113" s="171">
        <f t="shared" si="10"/>
        <v>0</v>
      </c>
      <c r="U113" s="171">
        <f t="shared" si="10"/>
        <v>0</v>
      </c>
      <c r="V113" s="171">
        <f t="shared" si="10"/>
        <v>0</v>
      </c>
      <c r="W113" s="171">
        <f t="shared" si="10"/>
        <v>0</v>
      </c>
      <c r="X113" s="171">
        <f t="shared" si="10"/>
        <v>0</v>
      </c>
      <c r="Y113" s="171">
        <f t="shared" si="10"/>
        <v>0</v>
      </c>
      <c r="Z113" s="171">
        <f t="shared" si="10"/>
        <v>0</v>
      </c>
      <c r="AA113" s="171">
        <f t="shared" si="10"/>
        <v>0</v>
      </c>
      <c r="AB113" s="171">
        <f t="shared" si="10"/>
        <v>0</v>
      </c>
      <c r="AC113" s="171">
        <f t="shared" si="10"/>
        <v>0</v>
      </c>
      <c r="AD113" s="171">
        <f t="shared" si="10"/>
        <v>0</v>
      </c>
      <c r="AE113" s="171">
        <f t="shared" si="10"/>
        <v>0</v>
      </c>
      <c r="AF113" s="172">
        <f t="shared" si="10"/>
        <v>0</v>
      </c>
      <c r="AG113" s="174">
        <f t="shared" si="10"/>
        <v>0</v>
      </c>
    </row>
    <row r="114" spans="1:34" s="21" customFormat="1" ht="21" customHeight="1" thickBot="1" x14ac:dyDescent="0.45">
      <c r="B114" s="12"/>
      <c r="C114" s="7" t="s">
        <v>1050</v>
      </c>
      <c r="D114" s="65"/>
      <c r="E114" s="66"/>
      <c r="F114" s="67"/>
      <c r="G114" s="68"/>
      <c r="H114" s="69"/>
      <c r="I114" s="68"/>
      <c r="J114" s="68"/>
      <c r="K114" s="70"/>
      <c r="L114" s="70"/>
      <c r="M114" s="70"/>
      <c r="N114" s="70"/>
      <c r="O114" s="70"/>
      <c r="P114" s="62"/>
      <c r="Q114" s="62"/>
      <c r="R114" s="62"/>
      <c r="S114" s="62"/>
      <c r="T114" s="62"/>
      <c r="U114" s="62"/>
      <c r="V114" s="62"/>
      <c r="W114" s="62"/>
      <c r="X114" s="62"/>
      <c r="Y114" s="62"/>
      <c r="Z114" s="70"/>
      <c r="AA114" s="70"/>
      <c r="AB114" s="70"/>
      <c r="AC114" s="70"/>
      <c r="AD114" s="70"/>
      <c r="AE114" s="70"/>
    </row>
    <row r="115" spans="1:34" s="21" customFormat="1" ht="20.100000000000001" customHeight="1" x14ac:dyDescent="0.4">
      <c r="B115" s="164"/>
      <c r="C115" s="147" t="s">
        <v>828</v>
      </c>
      <c r="D115" s="148"/>
      <c r="E115" s="149" t="s">
        <v>829</v>
      </c>
      <c r="F115" s="150" t="s">
        <v>830</v>
      </c>
      <c r="G115" s="151" t="s">
        <v>831</v>
      </c>
      <c r="H115" s="152" t="s">
        <v>816</v>
      </c>
      <c r="I115" s="153">
        <v>480</v>
      </c>
      <c r="J115" s="154">
        <v>8</v>
      </c>
      <c r="K115" s="154">
        <v>32</v>
      </c>
      <c r="L115" s="155">
        <f>SUM(M115:AG115)</f>
        <v>0</v>
      </c>
      <c r="M115" s="392"/>
      <c r="N115" s="393"/>
      <c r="O115" s="393"/>
      <c r="P115" s="393"/>
      <c r="Q115" s="393"/>
      <c r="R115" s="393"/>
      <c r="S115" s="393"/>
      <c r="T115" s="393"/>
      <c r="U115" s="393"/>
      <c r="V115" s="393"/>
      <c r="W115" s="249"/>
      <c r="X115" s="249"/>
      <c r="Y115" s="249"/>
      <c r="Z115" s="249"/>
      <c r="AA115" s="249"/>
      <c r="AB115" s="249"/>
      <c r="AC115" s="393"/>
      <c r="AD115" s="393"/>
      <c r="AE115" s="393"/>
      <c r="AF115" s="393"/>
      <c r="AG115" s="396"/>
    </row>
    <row r="116" spans="1:34" s="21" customFormat="1" ht="20.100000000000001" customHeight="1" x14ac:dyDescent="0.4">
      <c r="B116" s="164"/>
      <c r="C116" s="147" t="s">
        <v>828</v>
      </c>
      <c r="D116" s="148"/>
      <c r="E116" s="149" t="s">
        <v>832</v>
      </c>
      <c r="F116" s="150" t="s">
        <v>833</v>
      </c>
      <c r="G116" s="151" t="s">
        <v>834</v>
      </c>
      <c r="H116" s="152" t="s">
        <v>816</v>
      </c>
      <c r="I116" s="153">
        <v>480</v>
      </c>
      <c r="J116" s="154">
        <v>8</v>
      </c>
      <c r="K116" s="154">
        <v>32</v>
      </c>
      <c r="L116" s="155">
        <f>SUM(M116:AG116)</f>
        <v>0</v>
      </c>
      <c r="M116" s="394"/>
      <c r="N116" s="395"/>
      <c r="O116" s="395"/>
      <c r="P116" s="395"/>
      <c r="Q116" s="395"/>
      <c r="R116" s="395"/>
      <c r="S116" s="395"/>
      <c r="T116" s="395"/>
      <c r="U116" s="395"/>
      <c r="V116" s="395"/>
      <c r="W116" s="250"/>
      <c r="X116" s="250"/>
      <c r="Y116" s="250"/>
      <c r="Z116" s="250"/>
      <c r="AA116" s="250"/>
      <c r="AB116" s="250"/>
      <c r="AC116" s="395"/>
      <c r="AD116" s="395"/>
      <c r="AE116" s="395"/>
      <c r="AF116" s="395"/>
      <c r="AG116" s="397"/>
    </row>
    <row r="117" spans="1:34" s="21" customFormat="1" ht="20.100000000000001" customHeight="1" x14ac:dyDescent="0.4">
      <c r="B117" s="164"/>
      <c r="C117" s="147" t="s">
        <v>828</v>
      </c>
      <c r="D117" s="148"/>
      <c r="E117" s="149" t="s">
        <v>835</v>
      </c>
      <c r="F117" s="150" t="s">
        <v>836</v>
      </c>
      <c r="G117" s="151" t="s">
        <v>837</v>
      </c>
      <c r="H117" s="152" t="s">
        <v>816</v>
      </c>
      <c r="I117" s="153">
        <v>480</v>
      </c>
      <c r="J117" s="154">
        <v>8</v>
      </c>
      <c r="K117" s="154">
        <v>32</v>
      </c>
      <c r="L117" s="155">
        <f>SUM(M117:AG117)</f>
        <v>0</v>
      </c>
      <c r="M117" s="394"/>
      <c r="N117" s="395"/>
      <c r="O117" s="395"/>
      <c r="P117" s="395"/>
      <c r="Q117" s="395"/>
      <c r="R117" s="395"/>
      <c r="S117" s="395"/>
      <c r="T117" s="395"/>
      <c r="U117" s="395"/>
      <c r="V117" s="395"/>
      <c r="W117" s="250"/>
      <c r="X117" s="250"/>
      <c r="Y117" s="250"/>
      <c r="Z117" s="250"/>
      <c r="AA117" s="250"/>
      <c r="AB117" s="250"/>
      <c r="AC117" s="395"/>
      <c r="AD117" s="395"/>
      <c r="AE117" s="395"/>
      <c r="AF117" s="395"/>
      <c r="AG117" s="397"/>
    </row>
    <row r="118" spans="1:34" s="21" customFormat="1" ht="20.100000000000001" customHeight="1" x14ac:dyDescent="0.4">
      <c r="B118" s="164"/>
      <c r="C118" s="147" t="s">
        <v>828</v>
      </c>
      <c r="D118" s="148"/>
      <c r="E118" s="149" t="s">
        <v>838</v>
      </c>
      <c r="F118" s="150" t="s">
        <v>839</v>
      </c>
      <c r="G118" s="151" t="s">
        <v>840</v>
      </c>
      <c r="H118" s="152" t="s">
        <v>816</v>
      </c>
      <c r="I118" s="153">
        <v>480</v>
      </c>
      <c r="J118" s="154">
        <v>8</v>
      </c>
      <c r="K118" s="154">
        <v>32</v>
      </c>
      <c r="L118" s="155">
        <f>SUM(M118:AG118)</f>
        <v>0</v>
      </c>
      <c r="M118" s="394"/>
      <c r="N118" s="395"/>
      <c r="O118" s="395"/>
      <c r="P118" s="395"/>
      <c r="Q118" s="395"/>
      <c r="R118" s="395"/>
      <c r="S118" s="395"/>
      <c r="T118" s="395"/>
      <c r="U118" s="395"/>
      <c r="V118" s="395"/>
      <c r="W118" s="250"/>
      <c r="X118" s="250"/>
      <c r="Y118" s="250"/>
      <c r="Z118" s="250"/>
      <c r="AA118" s="250"/>
      <c r="AB118" s="250"/>
      <c r="AC118" s="395"/>
      <c r="AD118" s="395"/>
      <c r="AE118" s="395"/>
      <c r="AF118" s="395"/>
      <c r="AG118" s="397"/>
    </row>
    <row r="119" spans="1:34" s="21" customFormat="1" ht="20.100000000000001" customHeight="1" thickBot="1" x14ac:dyDescent="0.45">
      <c r="A119" s="163"/>
      <c r="B119" s="164"/>
      <c r="C119" s="147" t="s">
        <v>828</v>
      </c>
      <c r="D119" s="148"/>
      <c r="E119" s="149" t="s">
        <v>841</v>
      </c>
      <c r="F119" s="150" t="s">
        <v>842</v>
      </c>
      <c r="G119" s="151" t="s">
        <v>843</v>
      </c>
      <c r="H119" s="152" t="s">
        <v>816</v>
      </c>
      <c r="I119" s="153">
        <v>480</v>
      </c>
      <c r="J119" s="154">
        <v>8</v>
      </c>
      <c r="K119" s="154">
        <v>32</v>
      </c>
      <c r="L119" s="155">
        <f>SUM(M119:AG119)</f>
        <v>0</v>
      </c>
      <c r="M119" s="394"/>
      <c r="N119" s="395"/>
      <c r="O119" s="395"/>
      <c r="P119" s="395"/>
      <c r="Q119" s="395"/>
      <c r="R119" s="395"/>
      <c r="S119" s="395"/>
      <c r="T119" s="395"/>
      <c r="U119" s="395"/>
      <c r="V119" s="395"/>
      <c r="W119" s="250"/>
      <c r="X119" s="250"/>
      <c r="Y119" s="250"/>
      <c r="Z119" s="250"/>
      <c r="AA119" s="250"/>
      <c r="AB119" s="250"/>
      <c r="AC119" s="395"/>
      <c r="AD119" s="395"/>
      <c r="AE119" s="395"/>
      <c r="AF119" s="395"/>
      <c r="AG119" s="397"/>
    </row>
    <row r="120" spans="1:34" s="21" customFormat="1" ht="21" customHeight="1" thickBot="1" x14ac:dyDescent="0.45">
      <c r="B120" s="26"/>
      <c r="C120" s="58"/>
      <c r="D120" s="165"/>
      <c r="E120" s="166"/>
      <c r="G120" s="167"/>
      <c r="H120" s="168"/>
      <c r="I120" s="169"/>
      <c r="J120" s="128" t="s">
        <v>259</v>
      </c>
      <c r="K120" s="170" t="s">
        <v>123</v>
      </c>
      <c r="L120" s="172"/>
      <c r="M120" s="248">
        <f>SUM(M115:M119)</f>
        <v>0</v>
      </c>
      <c r="N120" s="171">
        <f t="shared" ref="N120:AG120" si="11">SUM(N115:N119)</f>
        <v>0</v>
      </c>
      <c r="O120" s="171">
        <f t="shared" si="11"/>
        <v>0</v>
      </c>
      <c r="P120" s="171">
        <f t="shared" si="11"/>
        <v>0</v>
      </c>
      <c r="Q120" s="171">
        <f t="shared" si="11"/>
        <v>0</v>
      </c>
      <c r="R120" s="171">
        <f t="shared" si="11"/>
        <v>0</v>
      </c>
      <c r="S120" s="171">
        <f t="shared" si="11"/>
        <v>0</v>
      </c>
      <c r="T120" s="171">
        <f t="shared" si="11"/>
        <v>0</v>
      </c>
      <c r="U120" s="171">
        <f t="shared" si="11"/>
        <v>0</v>
      </c>
      <c r="V120" s="171">
        <f t="shared" si="11"/>
        <v>0</v>
      </c>
      <c r="W120" s="171">
        <f t="shared" si="11"/>
        <v>0</v>
      </c>
      <c r="X120" s="171">
        <f t="shared" si="11"/>
        <v>0</v>
      </c>
      <c r="Y120" s="171">
        <f t="shared" si="11"/>
        <v>0</v>
      </c>
      <c r="Z120" s="171">
        <f t="shared" si="11"/>
        <v>0</v>
      </c>
      <c r="AA120" s="171">
        <f t="shared" si="11"/>
        <v>0</v>
      </c>
      <c r="AB120" s="171">
        <f t="shared" si="11"/>
        <v>0</v>
      </c>
      <c r="AC120" s="171">
        <f t="shared" si="11"/>
        <v>0</v>
      </c>
      <c r="AD120" s="171">
        <f t="shared" si="11"/>
        <v>0</v>
      </c>
      <c r="AE120" s="171">
        <f t="shared" si="11"/>
        <v>0</v>
      </c>
      <c r="AF120" s="172">
        <f t="shared" si="11"/>
        <v>0</v>
      </c>
      <c r="AG120" s="174">
        <f t="shared" si="11"/>
        <v>0</v>
      </c>
    </row>
    <row r="121" spans="1:34" ht="24" customHeight="1" x14ac:dyDescent="0.4">
      <c r="C121"/>
      <c r="D121"/>
      <c r="E121"/>
      <c r="F121"/>
      <c r="G121"/>
      <c r="H121"/>
      <c r="I121"/>
      <c r="J121"/>
      <c r="K121"/>
      <c r="L121"/>
      <c r="M121"/>
      <c r="N121"/>
      <c r="O121"/>
      <c r="P121"/>
      <c r="Q121"/>
      <c r="R121"/>
      <c r="S121"/>
      <c r="T121"/>
      <c r="U121"/>
      <c r="V121"/>
      <c r="W121"/>
      <c r="X121"/>
      <c r="Y121"/>
      <c r="Z121"/>
      <c r="AA121"/>
      <c r="AB121"/>
      <c r="AC121"/>
      <c r="AD121"/>
      <c r="AE121"/>
      <c r="AF121"/>
      <c r="AG121"/>
      <c r="AH121"/>
    </row>
    <row r="122" spans="1:34" ht="24" customHeight="1" thickBot="1" x14ac:dyDescent="0.45">
      <c r="C122" s="477"/>
      <c r="D122" s="477"/>
      <c r="E122" s="477"/>
      <c r="F122" s="477"/>
      <c r="G122" s="477"/>
      <c r="H122" s="477"/>
      <c r="I122" s="477"/>
      <c r="J122" s="477"/>
      <c r="K122" s="477"/>
      <c r="L122" s="477"/>
      <c r="M122" s="477"/>
      <c r="N122" s="477"/>
      <c r="O122" s="477"/>
      <c r="P122" s="477"/>
      <c r="Q122" s="477"/>
      <c r="R122" s="477"/>
      <c r="S122" s="477"/>
      <c r="T122" s="477"/>
      <c r="U122" s="477"/>
      <c r="V122" s="477"/>
      <c r="W122" s="477"/>
      <c r="X122" s="477"/>
      <c r="Y122" s="477"/>
      <c r="Z122" s="477"/>
      <c r="AA122" s="477"/>
      <c r="AB122" s="477"/>
      <c r="AC122" s="477"/>
      <c r="AD122" s="477"/>
      <c r="AE122" s="477"/>
      <c r="AF122" s="477"/>
      <c r="AG122" s="477"/>
      <c r="AH122" s="477"/>
    </row>
    <row r="123" spans="1:34" ht="24" customHeight="1" x14ac:dyDescent="0.4">
      <c r="C123"/>
      <c r="D123"/>
      <c r="E123"/>
      <c r="F123"/>
      <c r="G123"/>
      <c r="H123"/>
      <c r="I123"/>
      <c r="J123"/>
      <c r="K123"/>
      <c r="L123"/>
      <c r="M123"/>
      <c r="N123"/>
      <c r="O123"/>
      <c r="P123"/>
      <c r="Q123"/>
      <c r="R123"/>
      <c r="S123"/>
      <c r="T123"/>
      <c r="U123"/>
      <c r="V123"/>
      <c r="W123"/>
      <c r="X123"/>
      <c r="Y123"/>
      <c r="Z123"/>
      <c r="AA123"/>
      <c r="AB123"/>
      <c r="AC123"/>
      <c r="AD123"/>
      <c r="AE123"/>
      <c r="AF123"/>
      <c r="AG123"/>
      <c r="AH123"/>
    </row>
    <row r="124" spans="1:34" ht="24" customHeight="1" x14ac:dyDescent="0.4">
      <c r="C124"/>
      <c r="D124"/>
      <c r="E124"/>
      <c r="F124"/>
      <c r="G124"/>
      <c r="H124"/>
      <c r="I124"/>
      <c r="J124"/>
      <c r="K124"/>
      <c r="L124"/>
      <c r="M124"/>
      <c r="N124"/>
      <c r="O124"/>
      <c r="P124"/>
      <c r="Q124"/>
      <c r="R124"/>
      <c r="S124"/>
      <c r="T124"/>
      <c r="U124"/>
      <c r="V124"/>
      <c r="W124"/>
      <c r="X124"/>
      <c r="Y124"/>
      <c r="Z124"/>
      <c r="AA124"/>
      <c r="AB124"/>
      <c r="AC124"/>
      <c r="AD124"/>
      <c r="AE124"/>
      <c r="AF124"/>
      <c r="AG124"/>
      <c r="AH124"/>
    </row>
    <row r="125" spans="1:34" ht="13.5" customHeight="1" x14ac:dyDescent="0.4">
      <c r="C125"/>
      <c r="D125"/>
      <c r="E125"/>
      <c r="F125"/>
      <c r="G125"/>
      <c r="H125"/>
      <c r="I125"/>
      <c r="J125"/>
      <c r="K125"/>
      <c r="L125"/>
      <c r="M125"/>
      <c r="N125"/>
      <c r="O125"/>
      <c r="P125"/>
      <c r="Q125"/>
      <c r="R125"/>
      <c r="S125"/>
      <c r="T125"/>
      <c r="U125"/>
      <c r="V125"/>
      <c r="W125"/>
      <c r="X125"/>
      <c r="Y125"/>
      <c r="Z125"/>
      <c r="AA125"/>
      <c r="AB125"/>
      <c r="AD125" s="43"/>
      <c r="AE125"/>
      <c r="AF125"/>
      <c r="AG125" s="43" t="s">
        <v>121</v>
      </c>
    </row>
    <row r="126" spans="1:34" s="21" customFormat="1" ht="17.25" customHeight="1" x14ac:dyDescent="0.4">
      <c r="A126" s="144"/>
      <c r="B126" s="486" t="s">
        <v>0</v>
      </c>
      <c r="C126" s="488" t="s">
        <v>1091</v>
      </c>
      <c r="D126" s="489" t="s">
        <v>261</v>
      </c>
      <c r="E126" s="496" t="s">
        <v>3</v>
      </c>
      <c r="F126" s="498" t="s">
        <v>4</v>
      </c>
      <c r="G126" s="86" t="s">
        <v>5</v>
      </c>
      <c r="H126" s="498" t="s">
        <v>6</v>
      </c>
      <c r="I126" s="500" t="s">
        <v>7</v>
      </c>
      <c r="J126" s="500" t="s">
        <v>8</v>
      </c>
      <c r="K126" s="502" t="s">
        <v>9</v>
      </c>
      <c r="L126" s="504" t="s">
        <v>262</v>
      </c>
      <c r="M126" s="483">
        <v>44013</v>
      </c>
      <c r="N126" s="484"/>
      <c r="O126" s="484"/>
      <c r="P126" s="485"/>
      <c r="Q126" s="145" t="s">
        <v>263</v>
      </c>
    </row>
    <row r="127" spans="1:34" s="21" customFormat="1" x14ac:dyDescent="0.4">
      <c r="A127" s="144"/>
      <c r="B127" s="487"/>
      <c r="C127" s="488"/>
      <c r="D127" s="489"/>
      <c r="E127" s="497"/>
      <c r="F127" s="499"/>
      <c r="G127" s="87">
        <v>4522193</v>
      </c>
      <c r="H127" s="499"/>
      <c r="I127" s="501"/>
      <c r="J127" s="501"/>
      <c r="K127" s="503"/>
      <c r="L127" s="505"/>
      <c r="M127" s="146">
        <v>44014</v>
      </c>
      <c r="N127" s="146">
        <v>44021</v>
      </c>
      <c r="O127" s="146">
        <v>44028</v>
      </c>
      <c r="P127" s="146">
        <v>44034</v>
      </c>
      <c r="Q127" s="146" t="s">
        <v>264</v>
      </c>
    </row>
    <row r="128" spans="1:34" s="21" customFormat="1" ht="21" customHeight="1" thickBot="1" x14ac:dyDescent="0.45">
      <c r="B128" s="12"/>
      <c r="C128" s="7" t="s">
        <v>1069</v>
      </c>
      <c r="D128" s="65"/>
      <c r="E128" s="66"/>
      <c r="F128" s="67"/>
      <c r="G128" s="68"/>
      <c r="H128" s="69"/>
      <c r="I128" s="68"/>
      <c r="J128" s="68"/>
      <c r="K128" s="70"/>
      <c r="L128" s="70"/>
      <c r="M128" s="62"/>
      <c r="N128" s="62"/>
      <c r="O128" s="62"/>
      <c r="P128" s="62"/>
      <c r="Q128" s="62"/>
      <c r="R128" s="62"/>
      <c r="S128" s="62"/>
      <c r="T128" s="62"/>
      <c r="U128" s="62"/>
      <c r="V128" s="70"/>
      <c r="W128" s="70"/>
      <c r="X128" s="70"/>
      <c r="Y128" s="70"/>
      <c r="Z128" s="70"/>
      <c r="AA128" s="70"/>
    </row>
    <row r="129" spans="1:16" s="21" customFormat="1" ht="20.100000000000001" customHeight="1" x14ac:dyDescent="0.4">
      <c r="A129" s="163"/>
      <c r="B129" s="164"/>
      <c r="C129" s="147" t="s">
        <v>744</v>
      </c>
      <c r="D129" s="148"/>
      <c r="E129" s="149" t="s">
        <v>745</v>
      </c>
      <c r="F129" s="150" t="s">
        <v>746</v>
      </c>
      <c r="G129" s="151" t="s">
        <v>747</v>
      </c>
      <c r="H129" s="152" t="s">
        <v>20</v>
      </c>
      <c r="I129" s="153">
        <v>270</v>
      </c>
      <c r="J129" s="154">
        <v>24</v>
      </c>
      <c r="K129" s="154">
        <v>48</v>
      </c>
      <c r="L129" s="155">
        <f>SUM(M129:P129)</f>
        <v>0</v>
      </c>
      <c r="M129" s="472"/>
      <c r="N129" s="466"/>
      <c r="O129" s="466"/>
      <c r="P129" s="469"/>
    </row>
    <row r="130" spans="1:16" s="21" customFormat="1" ht="20.100000000000001" customHeight="1" x14ac:dyDescent="0.4">
      <c r="A130" s="163"/>
      <c r="B130" s="164"/>
      <c r="C130" s="147" t="s">
        <v>744</v>
      </c>
      <c r="D130" s="148"/>
      <c r="E130" s="149" t="s">
        <v>754</v>
      </c>
      <c r="F130" s="150" t="s">
        <v>755</v>
      </c>
      <c r="G130" s="151" t="s">
        <v>756</v>
      </c>
      <c r="H130" s="152" t="s">
        <v>20</v>
      </c>
      <c r="I130" s="153">
        <v>270</v>
      </c>
      <c r="J130" s="154">
        <v>24</v>
      </c>
      <c r="K130" s="154">
        <v>48</v>
      </c>
      <c r="L130" s="155">
        <f>SUM(M130:P130)</f>
        <v>0</v>
      </c>
      <c r="M130" s="473"/>
      <c r="N130" s="468"/>
      <c r="O130" s="468"/>
      <c r="P130" s="470"/>
    </row>
    <row r="131" spans="1:16" s="21" customFormat="1" ht="20.100000000000001" customHeight="1" x14ac:dyDescent="0.4">
      <c r="A131" s="163"/>
      <c r="B131" s="164"/>
      <c r="C131" s="147" t="s">
        <v>744</v>
      </c>
      <c r="D131" s="148"/>
      <c r="E131" s="149" t="s">
        <v>769</v>
      </c>
      <c r="F131" s="150" t="s">
        <v>770</v>
      </c>
      <c r="G131" s="151" t="s">
        <v>771</v>
      </c>
      <c r="H131" s="152" t="s">
        <v>20</v>
      </c>
      <c r="I131" s="153">
        <v>270</v>
      </c>
      <c r="J131" s="154">
        <v>24</v>
      </c>
      <c r="K131" s="154">
        <v>48</v>
      </c>
      <c r="L131" s="155">
        <f>SUM(M131:P131)</f>
        <v>0</v>
      </c>
      <c r="M131" s="473"/>
      <c r="N131" s="468"/>
      <c r="O131" s="468"/>
      <c r="P131" s="470"/>
    </row>
    <row r="132" spans="1:16" s="21" customFormat="1" ht="20.100000000000001" customHeight="1" thickBot="1" x14ac:dyDescent="0.45">
      <c r="A132" s="163"/>
      <c r="B132" s="164"/>
      <c r="C132" s="147" t="s">
        <v>744</v>
      </c>
      <c r="D132" s="148"/>
      <c r="E132" s="149" t="s">
        <v>772</v>
      </c>
      <c r="F132" s="150" t="s">
        <v>773</v>
      </c>
      <c r="G132" s="151" t="s">
        <v>774</v>
      </c>
      <c r="H132" s="152" t="s">
        <v>20</v>
      </c>
      <c r="I132" s="153">
        <v>270</v>
      </c>
      <c r="J132" s="154">
        <v>24</v>
      </c>
      <c r="K132" s="154">
        <v>48</v>
      </c>
      <c r="L132" s="155">
        <f>SUM(M132:P132)</f>
        <v>0</v>
      </c>
      <c r="M132" s="474"/>
      <c r="N132" s="467"/>
      <c r="O132" s="467"/>
      <c r="P132" s="471"/>
    </row>
    <row r="133" spans="1:16" s="21" customFormat="1" ht="21" customHeight="1" thickBot="1" x14ac:dyDescent="0.45">
      <c r="B133" s="26"/>
      <c r="C133" s="58"/>
      <c r="D133" s="165"/>
      <c r="E133" s="166"/>
      <c r="G133" s="167"/>
      <c r="H133" s="168"/>
      <c r="I133" s="169"/>
      <c r="J133" s="128" t="s">
        <v>122</v>
      </c>
      <c r="K133" s="170" t="s">
        <v>123</v>
      </c>
      <c r="L133" s="172"/>
      <c r="M133" s="280">
        <f>SUM(M129:M132)</f>
        <v>0</v>
      </c>
      <c r="N133" s="281">
        <f>SUM(N129:N132)</f>
        <v>0</v>
      </c>
      <c r="O133" s="281">
        <f>SUM(O129:O132)</f>
        <v>0</v>
      </c>
      <c r="P133" s="282">
        <f>SUM(P129:P132)</f>
        <v>0</v>
      </c>
    </row>
    <row r="134" spans="1:16" x14ac:dyDescent="0.4">
      <c r="D134" s="4"/>
      <c r="F134" s="2"/>
      <c r="G134" s="2"/>
      <c r="H134" s="2"/>
    </row>
    <row r="135" spans="1:16" x14ac:dyDescent="0.4">
      <c r="D135" s="3"/>
      <c r="E135" s="4"/>
      <c r="F135" s="4"/>
      <c r="G135" s="2"/>
      <c r="H135" s="2"/>
    </row>
    <row r="136" spans="1:16" x14ac:dyDescent="0.4">
      <c r="D136" s="3"/>
      <c r="E136" s="4"/>
      <c r="F136" s="4"/>
      <c r="G136" s="2"/>
      <c r="H136" s="2"/>
    </row>
    <row r="137" spans="1:16" x14ac:dyDescent="0.4">
      <c r="D137" s="3"/>
      <c r="E137" s="4"/>
      <c r="F137" s="4"/>
      <c r="G137" s="2"/>
      <c r="H137" s="2"/>
    </row>
    <row r="138" spans="1:16" x14ac:dyDescent="0.4">
      <c r="D138" s="3"/>
      <c r="E138" s="4"/>
      <c r="F138" s="4"/>
      <c r="G138" s="2"/>
      <c r="H138" s="2"/>
    </row>
    <row r="139" spans="1:16" x14ac:dyDescent="0.4">
      <c r="D139" s="3"/>
      <c r="E139" s="4"/>
      <c r="F139" s="4"/>
      <c r="G139" s="2"/>
      <c r="H139" s="2"/>
    </row>
    <row r="140" spans="1:16" x14ac:dyDescent="0.4">
      <c r="D140" s="3"/>
      <c r="E140" s="4"/>
      <c r="F140" s="4"/>
      <c r="G140" s="2"/>
      <c r="H140" s="2"/>
    </row>
    <row r="141" spans="1:16" x14ac:dyDescent="0.4">
      <c r="D141" s="3"/>
      <c r="E141" s="4"/>
      <c r="F141" s="4"/>
      <c r="G141" s="2"/>
      <c r="H141" s="2"/>
    </row>
    <row r="142" spans="1:16" x14ac:dyDescent="0.4">
      <c r="D142" s="3"/>
      <c r="E142" s="4"/>
      <c r="F142" s="4"/>
      <c r="G142" s="2"/>
      <c r="H142" s="2"/>
    </row>
    <row r="143" spans="1:16" x14ac:dyDescent="0.4">
      <c r="D143" s="3"/>
      <c r="E143" s="4"/>
      <c r="F143" s="4"/>
      <c r="G143" s="2"/>
      <c r="H143" s="2"/>
    </row>
    <row r="144" spans="1:16" x14ac:dyDescent="0.4">
      <c r="D144" s="3"/>
      <c r="E144" s="4"/>
      <c r="F144" s="4"/>
      <c r="G144" s="2"/>
      <c r="H144" s="2"/>
    </row>
    <row r="145" spans="4:8" x14ac:dyDescent="0.4">
      <c r="D145" s="3"/>
      <c r="E145" s="4"/>
      <c r="F145" s="4"/>
      <c r="G145" s="2"/>
      <c r="H145" s="2"/>
    </row>
    <row r="146" spans="4:8" x14ac:dyDescent="0.4">
      <c r="D146" s="3"/>
      <c r="E146" s="4"/>
      <c r="F146" s="4"/>
      <c r="G146" s="2"/>
      <c r="H146" s="2"/>
    </row>
    <row r="147" spans="4:8" x14ac:dyDescent="0.4">
      <c r="D147" s="3"/>
      <c r="E147" s="4"/>
      <c r="F147" s="4"/>
      <c r="G147" s="2"/>
      <c r="H147" s="2"/>
    </row>
    <row r="148" spans="4:8" x14ac:dyDescent="0.4">
      <c r="D148" s="3"/>
      <c r="E148" s="4"/>
      <c r="F148" s="4"/>
      <c r="G148" s="2"/>
      <c r="H148" s="2"/>
    </row>
    <row r="149" spans="4:8" x14ac:dyDescent="0.4">
      <c r="D149" s="3"/>
      <c r="E149" s="4"/>
      <c r="F149" s="4"/>
      <c r="G149" s="2"/>
      <c r="H149" s="2"/>
    </row>
    <row r="150" spans="4:8" x14ac:dyDescent="0.4">
      <c r="D150" s="3"/>
      <c r="E150" s="4"/>
      <c r="F150" s="4"/>
      <c r="G150" s="2"/>
      <c r="H150" s="2"/>
    </row>
    <row r="151" spans="4:8" x14ac:dyDescent="0.4">
      <c r="D151" s="3"/>
      <c r="E151" s="4"/>
      <c r="F151" s="4"/>
      <c r="G151" s="2"/>
      <c r="H151" s="2"/>
    </row>
    <row r="152" spans="4:8" x14ac:dyDescent="0.4">
      <c r="D152" s="3"/>
      <c r="E152" s="4"/>
      <c r="F152" s="4"/>
      <c r="G152" s="2"/>
      <c r="H152" s="2"/>
    </row>
    <row r="153" spans="4:8" x14ac:dyDescent="0.4">
      <c r="D153" s="3"/>
      <c r="E153" s="4"/>
      <c r="F153" s="4"/>
      <c r="G153" s="2"/>
      <c r="H153" s="2"/>
    </row>
    <row r="154" spans="4:8" x14ac:dyDescent="0.4">
      <c r="D154" s="3"/>
      <c r="E154" s="4"/>
      <c r="F154" s="4"/>
      <c r="G154" s="2"/>
      <c r="H154" s="2"/>
    </row>
    <row r="155" spans="4:8" x14ac:dyDescent="0.4">
      <c r="D155" s="3"/>
      <c r="E155" s="4"/>
      <c r="F155" s="4"/>
      <c r="G155" s="2"/>
      <c r="H155" s="2"/>
    </row>
  </sheetData>
  <mergeCells count="63">
    <mergeCell ref="M126:P126"/>
    <mergeCell ref="H126:H127"/>
    <mergeCell ref="I126:I127"/>
    <mergeCell ref="J126:J127"/>
    <mergeCell ref="K126:K127"/>
    <mergeCell ref="L126:L127"/>
    <mergeCell ref="B126:B127"/>
    <mergeCell ref="C126:C127"/>
    <mergeCell ref="D126:D127"/>
    <mergeCell ref="E126:E127"/>
    <mergeCell ref="F126:F127"/>
    <mergeCell ref="F59:F60"/>
    <mergeCell ref="D11:D12"/>
    <mergeCell ref="AC1:AE1"/>
    <mergeCell ref="AF1:AH1"/>
    <mergeCell ref="K11:K12"/>
    <mergeCell ref="L11:L12"/>
    <mergeCell ref="M11:P11"/>
    <mergeCell ref="Q11:T11"/>
    <mergeCell ref="AD11:AG11"/>
    <mergeCell ref="E11:E12"/>
    <mergeCell ref="F11:F12"/>
    <mergeCell ref="H11:H12"/>
    <mergeCell ref="I11:I12"/>
    <mergeCell ref="J11:J12"/>
    <mergeCell ref="Z11:AC11"/>
    <mergeCell ref="U11:Y11"/>
    <mergeCell ref="B11:B12"/>
    <mergeCell ref="C11:C12"/>
    <mergeCell ref="U59:Y59"/>
    <mergeCell ref="Z59:AC59"/>
    <mergeCell ref="AC49:AE49"/>
    <mergeCell ref="M59:P59"/>
    <mergeCell ref="Q59:T59"/>
    <mergeCell ref="H59:H60"/>
    <mergeCell ref="I59:I60"/>
    <mergeCell ref="J59:J60"/>
    <mergeCell ref="K59:K60"/>
    <mergeCell ref="L59:L60"/>
    <mergeCell ref="B59:B60"/>
    <mergeCell ref="C59:C60"/>
    <mergeCell ref="D59:D60"/>
    <mergeCell ref="E59:E60"/>
    <mergeCell ref="AF49:AH49"/>
    <mergeCell ref="AB47:AE47"/>
    <mergeCell ref="AD59:AG59"/>
    <mergeCell ref="AC98:AE98"/>
    <mergeCell ref="AF98:AH98"/>
    <mergeCell ref="B108:B109"/>
    <mergeCell ref="C108:C109"/>
    <mergeCell ref="D108:D109"/>
    <mergeCell ref="E108:E109"/>
    <mergeCell ref="F108:F109"/>
    <mergeCell ref="H108:H109"/>
    <mergeCell ref="I108:I109"/>
    <mergeCell ref="J108:J109"/>
    <mergeCell ref="K108:K109"/>
    <mergeCell ref="L108:L109"/>
    <mergeCell ref="M108:P108"/>
    <mergeCell ref="Q108:T108"/>
    <mergeCell ref="U108:Y108"/>
    <mergeCell ref="Z108:AC108"/>
    <mergeCell ref="AD108:AG108"/>
  </mergeCells>
  <phoneticPr fontId="4"/>
  <printOptions horizontalCentered="1"/>
  <pageMargins left="0.39370078740157483" right="0.39370078740157483" top="0.39370078740157483" bottom="0.39370078740157483" header="0.31496062992125984" footer="0.11811023622047245"/>
  <pageSetup paperSize="9" scale="58" orientation="landscape" r:id="rId1"/>
  <headerFooter>
    <oddFooter>&amp;C&amp;14&amp;P/&amp;N</oddFooter>
  </headerFooter>
  <rowBreaks count="1" manualBreakCount="1">
    <brk id="48" min="2" max="3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ワークシート</vt:lpstr>
      </vt:variant>
      <vt:variant>
        <vt:i4>11</vt:i4>
      </vt:variant>
      <vt:variant>
        <vt:lpstr>名前付き一覧</vt:lpstr>
      </vt:variant>
      <vt:variant>
        <vt:i4>12</vt:i4>
      </vt:variant>
    </vt:vector>
  </HeadingPairs>
  <TitlesOfParts>
    <vt:vector size="23" baseType="lpstr">
      <vt:lpstr>ご記入に当たって</vt:lpstr>
      <vt:lpstr>サンビリーバブル、夏チュラカ</vt:lpstr>
      <vt:lpstr>カラーズ</vt:lpstr>
      <vt:lpstr>春花</vt:lpstr>
      <vt:lpstr>夏花</vt:lpstr>
      <vt:lpstr>ヒューケラ、クローバー、春リーフ</vt:lpstr>
      <vt:lpstr>夏リーフ</vt:lpstr>
      <vt:lpstr>コリウス</vt:lpstr>
      <vt:lpstr>野菜</vt:lpstr>
      <vt:lpstr>インテリアプランツ、鉢</vt:lpstr>
      <vt:lpstr>資材</vt:lpstr>
      <vt:lpstr>'インテリアプランツ、鉢'!Print_Area</vt:lpstr>
      <vt:lpstr>カラーズ!Print_Area</vt:lpstr>
      <vt:lpstr>コリウス!Print_Area</vt:lpstr>
      <vt:lpstr>'サンビリーバブル、夏チュラカ'!Print_Area</vt:lpstr>
      <vt:lpstr>'ヒューケラ、クローバー、春リーフ'!Print_Area</vt:lpstr>
      <vt:lpstr>夏リーフ!Print_Area</vt:lpstr>
      <vt:lpstr>夏花!Print_Area</vt:lpstr>
      <vt:lpstr>資材!Print_Area</vt:lpstr>
      <vt:lpstr>春花!Print_Area</vt:lpstr>
      <vt:lpstr>野菜!Print_Area</vt:lpstr>
      <vt:lpstr>'インテリアプランツ、鉢'!Print_Titles</vt:lpstr>
      <vt:lpstr>資材!Print_Titles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JARDIN</dc:creator>
  <cp:lastModifiedBy>野花ひろし</cp:lastModifiedBy>
  <cp:lastPrinted>2019-11-06T00:09:14Z</cp:lastPrinted>
  <dcterms:created xsi:type="dcterms:W3CDTF">2018-06-11T10:57:09Z</dcterms:created>
  <dcterms:modified xsi:type="dcterms:W3CDTF">2019-11-06T08:06:36Z</dcterms:modified>
</cp:coreProperties>
</file>